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makashutin\Desktop\"/>
    </mc:Choice>
  </mc:AlternateContent>
  <bookViews>
    <workbookView xWindow="0" yWindow="0" windowWidth="28800" windowHeight="11835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утверждение'!$B$14:$I$191</definedName>
    <definedName name="_xlnm.Print_Area" localSheetId="0">'на утверждение'!$A$1:$I$225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2" i="3" l="1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<sst xmlns="http://schemas.openxmlformats.org/spreadsheetml/2006/main" count="21" uniqueCount="21">
  <si>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</si>
  <si>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</si>
  <si>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</si>
  <si>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</si>
  <si>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</si>
  <si>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</si>
  <si>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</si>
  <si>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</si>
  <si>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</si>
  <si>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</si>
  <si>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</si>
  <si>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</si>
  <si>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</si>
  <si>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</si>
  <si>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</si>
  <si>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</si>
  <si>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</si>
  <si>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Врио руководителя</t>
  </si>
  <si>
    <t>В.Н. Пономарев</t>
  </si>
  <si>
    <t>Начальник отдела                                                                Перегудин Э.Е.</t>
  </si>
  <si>
    <t>Дата проведения проверки знаний: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</si>
</sst>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.makashutin/Downloads/18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"ГЕНЕЗИС"</v>
          </cell>
          <cell r="G4" t="str">
            <v>Каримова</v>
          </cell>
          <cell r="H4" t="str">
            <v>Татьяна</v>
          </cell>
          <cell r="I4" t="str">
            <v>Ивановна</v>
          </cell>
          <cell r="K4" t="str">
            <v>Генеральный директор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"ГЕНЕЗИС"</v>
          </cell>
          <cell r="G5" t="str">
            <v>Пугаев</v>
          </cell>
          <cell r="H5" t="str">
            <v>Иван</v>
          </cell>
          <cell r="I5" t="str">
            <v>Николаевич</v>
          </cell>
          <cell r="K5" t="str">
            <v>Машинист автомобильного крана</v>
          </cell>
          <cell r="M5" t="str">
            <v>очередная</v>
          </cell>
          <cell r="N5" t="str">
            <v>оперативно-ремонтный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ФГКУ "ОПТОВЫЙ ЦЕНТР № 4"</v>
          </cell>
          <cell r="G6" t="str">
            <v>Юртаев</v>
          </cell>
          <cell r="H6" t="str">
            <v>Максим</v>
          </cell>
          <cell r="I6" t="str">
            <v>Александрович</v>
          </cell>
          <cell r="K6" t="str">
            <v>Главный инженер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ЗАО НВП "БОЛИД"</v>
          </cell>
          <cell r="G7" t="str">
            <v>Гиренко</v>
          </cell>
          <cell r="H7" t="str">
            <v>Сергей</v>
          </cell>
          <cell r="I7" t="str">
            <v>Николаевич</v>
          </cell>
          <cell r="K7" t="str">
            <v>Заместитель начальника производства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ЗАО НВП "БОЛИД"</v>
          </cell>
          <cell r="G8" t="str">
            <v>Ильченко</v>
          </cell>
          <cell r="H8" t="str">
            <v>Александр</v>
          </cell>
          <cell r="I8" t="str">
            <v>Васильевич</v>
          </cell>
          <cell r="K8" t="str">
            <v>Главный специалист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ЗАО НВП "БОЛИД"</v>
          </cell>
          <cell r="G9" t="str">
            <v>Шустиков</v>
          </cell>
          <cell r="H9" t="str">
            <v>Андрей</v>
          </cell>
          <cell r="I9" t="str">
            <v>Иванович</v>
          </cell>
          <cell r="K9" t="str">
            <v>Главный инженер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ЗАО НВП "БОЛИД"</v>
          </cell>
          <cell r="G10" t="str">
            <v>Семигласов</v>
          </cell>
          <cell r="H10" t="str">
            <v>Василий</v>
          </cell>
          <cell r="I10" t="str">
            <v>Алексеевич</v>
          </cell>
          <cell r="K10" t="str">
            <v>Заместитель главного инженера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"ЮНИФАРМ"</v>
          </cell>
          <cell r="G11" t="str">
            <v>Свирилин</v>
          </cell>
          <cell r="H11" t="str">
            <v>Евгений</v>
          </cell>
          <cell r="I11" t="str">
            <v>Валерьевич</v>
          </cell>
          <cell r="K11" t="str">
            <v>Системный администратор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"НОВАТЭК-СПГ ТОПЛИВО КАШИРА"</v>
          </cell>
          <cell r="G12" t="str">
            <v>Анциферов</v>
          </cell>
          <cell r="H12" t="str">
            <v>Андрей</v>
          </cell>
          <cell r="I12" t="str">
            <v>Вячеславович</v>
          </cell>
          <cell r="K12" t="str">
            <v>Главный специалист по ремонту оборудования на энергоучастке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ГБУЗ МОСКОВСКОЙ ОБЛАСТИ "ДКЦ ИМ. Л.М. РОШАЛЯ"</v>
          </cell>
          <cell r="G13" t="str">
            <v>Пермяков</v>
          </cell>
          <cell r="H13" t="str">
            <v>Михаил</v>
          </cell>
          <cell r="I13" t="str">
            <v>Глебович</v>
          </cell>
          <cell r="K13" t="str">
            <v>Главный энергетик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"АРИФИТ"</v>
          </cell>
          <cell r="G14" t="str">
            <v>Безруков</v>
          </cell>
          <cell r="H14" t="str">
            <v>Вячеслав</v>
          </cell>
          <cell r="I14" t="str">
            <v>Михайлович</v>
          </cell>
          <cell r="K14" t="str">
            <v>Начальник АХО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"АРИФИТ"</v>
          </cell>
          <cell r="G15" t="str">
            <v>Бирюч</v>
          </cell>
          <cell r="H15" t="str">
            <v>Виталий</v>
          </cell>
          <cell r="I15" t="str">
            <v>Петрович</v>
          </cell>
          <cell r="K15" t="str">
            <v>Главный инженер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ФГУП НПЦ "ФАРМЗАЩИТА" ФМБА РОССИИ</v>
          </cell>
          <cell r="G16" t="str">
            <v>Черняков</v>
          </cell>
          <cell r="H16" t="str">
            <v>Александр</v>
          </cell>
          <cell r="I16" t="str">
            <v>Александрович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ФГУП НПЦ "ФАРМЗАЩИТА" ФМБА РОССИИ</v>
          </cell>
          <cell r="G17" t="str">
            <v>Шарыгин</v>
          </cell>
          <cell r="H17" t="str">
            <v>Артём</v>
          </cell>
          <cell r="I17" t="str">
            <v>Александрович</v>
          </cell>
          <cell r="K17" t="str">
            <v>Главный энергетик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ФГУП НПЦ "ФАРМЗАЩИТА" ФМБА РОССИИ</v>
          </cell>
          <cell r="G18" t="str">
            <v>Синегаев</v>
          </cell>
          <cell r="H18" t="str">
            <v>Алексей</v>
          </cell>
          <cell r="I18" t="str">
            <v>Алексеевич</v>
          </cell>
          <cell r="K18" t="str">
            <v>Энергетик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"ЕС-ГРУПП"</v>
          </cell>
          <cell r="G19" t="str">
            <v>Гончаров</v>
          </cell>
          <cell r="H19" t="str">
            <v>Александр</v>
          </cell>
          <cell r="I19" t="str">
            <v>Евгеньевич</v>
          </cell>
          <cell r="K19" t="str">
            <v>Электромонтёр по ремонту и обслуживанию электрооборудования</v>
          </cell>
          <cell r="M19" t="str">
            <v>очередная</v>
          </cell>
          <cell r="N19" t="str">
            <v>ремонтный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"СПОРТИВНЫЙ ПАРК "ВОЛЕН"</v>
          </cell>
          <cell r="G20" t="str">
            <v>Кирилюк</v>
          </cell>
          <cell r="H20" t="str">
            <v>Александр</v>
          </cell>
          <cell r="I20" t="str">
            <v>Павлович</v>
          </cell>
          <cell r="K20" t="str">
            <v>Главный энергетик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"СПОРТИВНЫЙ ПАРК "ВОЛЕН"</v>
          </cell>
          <cell r="G21" t="str">
            <v>Леконцев</v>
          </cell>
          <cell r="H21" t="str">
            <v>Андрей</v>
          </cell>
          <cell r="I21" t="str">
            <v>Яковлевич</v>
          </cell>
          <cell r="K21" t="str">
            <v>Заместитель главного энергетика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"СПОРТИВНЫЙ ПАРК "ВОЛЕН"</v>
          </cell>
          <cell r="G22" t="str">
            <v>Душков</v>
          </cell>
          <cell r="H22" t="str">
            <v>Игорь</v>
          </cell>
          <cell r="I22" t="str">
            <v>Геннадьевич</v>
          </cell>
          <cell r="K22" t="str">
            <v>Дежурный электрик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АО "СПОРТИВНЫЙ ПАРК "ВОЛЕН"</v>
          </cell>
          <cell r="G23" t="str">
            <v>Радчук</v>
          </cell>
          <cell r="H23" t="str">
            <v>Алексей</v>
          </cell>
          <cell r="I23" t="str">
            <v>Александрович</v>
          </cell>
          <cell r="K23" t="str">
            <v>Заместитель главного инженера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"СПОРТИВНЫЙ ПАРК "ВОЛЕН"</v>
          </cell>
          <cell r="G24" t="str">
            <v>Созинов</v>
          </cell>
          <cell r="H24" t="str">
            <v>Александр</v>
          </cell>
          <cell r="I24" t="str">
            <v>Аркадьевич</v>
          </cell>
          <cell r="K24" t="str">
            <v>Начальник ВГТС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"ЗИЛАНДИЯ"</v>
          </cell>
          <cell r="G25" t="str">
            <v>Захаров</v>
          </cell>
          <cell r="H25" t="str">
            <v>Владимир</v>
          </cell>
          <cell r="I25" t="str">
            <v>Владимирович</v>
          </cell>
          <cell r="K25" t="str">
            <v>Главный инженер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"ФТП СТД РФ"</v>
          </cell>
          <cell r="G26" t="str">
            <v>Варганов</v>
          </cell>
          <cell r="H26" t="str">
            <v>Константин</v>
          </cell>
          <cell r="I26" t="str">
            <v>Сергеевич</v>
          </cell>
          <cell r="K26" t="str">
            <v>Рабочий по обслуживанию и ремонту зданий, сооружений и оборудования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"ОМАКС"</v>
          </cell>
          <cell r="G27" t="str">
            <v>Седых</v>
          </cell>
          <cell r="H27" t="str">
            <v>Владислав</v>
          </cell>
          <cell r="I27" t="str">
            <v>Максимович</v>
          </cell>
          <cell r="K27" t="str">
            <v>Инженер по высоковольтным испытаниям</v>
          </cell>
          <cell r="M27" t="str">
            <v>внеочередная</v>
          </cell>
          <cell r="N27" t="str">
            <v>административно-технический персонал, с правом испытания оборудования повышенным напряжением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"ТОМЕР"</v>
          </cell>
          <cell r="G28" t="str">
            <v>Лукинов</v>
          </cell>
          <cell r="H28" t="str">
            <v>Андрей</v>
          </cell>
          <cell r="I28" t="str">
            <v>Иванович</v>
          </cell>
          <cell r="K28" t="str">
            <v>Главный механик</v>
          </cell>
          <cell r="M28" t="str">
            <v>очередная</v>
          </cell>
          <cell r="N28" t="str">
            <v>административно-технический персонал, с правом испытания оборудования повышенным напряжением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"ТОМЕР"</v>
          </cell>
          <cell r="G29" t="str">
            <v>Глебов</v>
          </cell>
          <cell r="H29" t="str">
            <v>Денис</v>
          </cell>
          <cell r="I29" t="str">
            <v>Владимирович</v>
          </cell>
          <cell r="K29" t="str">
            <v>Ведущий инженер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"АРМАТЕХ"</v>
          </cell>
          <cell r="G30" t="str">
            <v>Устинов</v>
          </cell>
          <cell r="H30" t="str">
            <v>Мирон</v>
          </cell>
          <cell r="I30" t="str">
            <v>Павлович</v>
          </cell>
          <cell r="K30" t="str">
            <v>Технический специалист</v>
          </cell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"ТПК ВИП СЕРВИС"</v>
          </cell>
          <cell r="G31" t="str">
            <v>Лембик</v>
          </cell>
          <cell r="H31" t="str">
            <v>Николай</v>
          </cell>
          <cell r="I31" t="str">
            <v>Николаевич</v>
          </cell>
          <cell r="K31" t="str">
            <v>Электромонтер по ремонту и обслуживанию электрооборудования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"ТПК ВИП СЕРВИС"</v>
          </cell>
          <cell r="G32" t="str">
            <v>Фуклев</v>
          </cell>
          <cell r="H32" t="str">
            <v>Александр</v>
          </cell>
          <cell r="I32" t="str">
            <v>Александрович</v>
          </cell>
          <cell r="K32" t="str">
            <v>Электромонтер по ремонту и обслуживанию электрооборудования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"ГК ТЕХНОЛОГИЯ"</v>
          </cell>
          <cell r="G33" t="str">
            <v>Малиновский</v>
          </cell>
          <cell r="H33" t="str">
            <v>Виталий</v>
          </cell>
          <cell r="I33" t="str">
            <v>Георгиевич</v>
          </cell>
          <cell r="K33" t="str">
            <v>Начальник производства (в промышленности)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"ЭДАС ПАК"</v>
          </cell>
          <cell r="G34" t="str">
            <v>Романов</v>
          </cell>
          <cell r="H34" t="str">
            <v>Александр</v>
          </cell>
          <cell r="I34" t="str">
            <v>Николаевич</v>
          </cell>
          <cell r="K34" t="str">
            <v>Главный энергетик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"ЭДАС ПАК"</v>
          </cell>
          <cell r="G35" t="str">
            <v>Шариков</v>
          </cell>
          <cell r="H35" t="str">
            <v>Алексей</v>
          </cell>
          <cell r="I35" t="str">
            <v>Иванович</v>
          </cell>
          <cell r="K35" t="str">
            <v>Ведущий инженер-электронщик</v>
          </cell>
          <cell r="M35" t="str">
            <v>очередная</v>
          </cell>
          <cell r="N35" t="str">
            <v>оперативный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МБУ "СЛУЖБА БЛАГОУСТРОЙСТВА"</v>
          </cell>
          <cell r="G36" t="str">
            <v>Быстров</v>
          </cell>
          <cell r="H36" t="str">
            <v>Александр</v>
          </cell>
          <cell r="I36" t="str">
            <v>Сергеевич</v>
          </cell>
          <cell r="K36" t="str">
            <v>Электрик</v>
          </cell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МБУ "СЛУЖБА БЛАГОУСТРОЙСТВА"</v>
          </cell>
          <cell r="G37" t="str">
            <v>Шелатаев</v>
          </cell>
          <cell r="H37" t="str">
            <v>Сергей</v>
          </cell>
          <cell r="I37" t="str">
            <v>Геннадьевич</v>
          </cell>
          <cell r="K37" t="str">
            <v>Электрик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МБУ "СЛУЖБА БЛАГОУСТРОЙСТВА"</v>
          </cell>
          <cell r="G38" t="str">
            <v>Ларин</v>
          </cell>
          <cell r="H38" t="str">
            <v>Олег</v>
          </cell>
          <cell r="I38" t="str">
            <v>Вячеславович</v>
          </cell>
          <cell r="K38" t="str">
            <v>Директор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МБУ "СЛУЖБА БЛАГОУСТРОЙСТВА"</v>
          </cell>
          <cell r="G39" t="str">
            <v>Чернышов</v>
          </cell>
          <cell r="H39" t="str">
            <v>Константин</v>
          </cell>
          <cell r="I39" t="str">
            <v>Семенович</v>
          </cell>
          <cell r="K39" t="str">
            <v>Мастер участка дренажно-ливневой системы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"ДКБА"</v>
          </cell>
          <cell r="G40" t="str">
            <v>Показанников</v>
          </cell>
          <cell r="H40" t="str">
            <v>Владимир</v>
          </cell>
          <cell r="I40" t="str">
            <v>Михайлович</v>
          </cell>
          <cell r="K40" t="str">
            <v>Зам главного инженера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"ДКБА"</v>
          </cell>
          <cell r="G41" t="str">
            <v>Зуболомов</v>
          </cell>
          <cell r="H41" t="str">
            <v>Владимир</v>
          </cell>
          <cell r="I41" t="str">
            <v>Михайлович</v>
          </cell>
          <cell r="K41" t="str">
            <v>Специалист в области охраны труда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"ДКБА"</v>
          </cell>
          <cell r="G42" t="str">
            <v>Прохоровский</v>
          </cell>
          <cell r="H42" t="str">
            <v>Алексей</v>
          </cell>
          <cell r="I42" t="str">
            <v>Иванович</v>
          </cell>
          <cell r="K42" t="str">
            <v>Главный механик начальник отдела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 "ПРОМСТРОЙПЕНОПЛАСТ"</v>
          </cell>
          <cell r="G43" t="str">
            <v>Калмыков</v>
          </cell>
          <cell r="H43" t="str">
            <v>Михаил</v>
          </cell>
          <cell r="I43" t="str">
            <v>Витальевич</v>
          </cell>
          <cell r="K43" t="str">
            <v>Главный энергетик</v>
          </cell>
          <cell r="M43" t="str">
            <v>первичная</v>
          </cell>
          <cell r="N43" t="str">
            <v>административно—технический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ГУП МО "КС МО"</v>
          </cell>
          <cell r="G44" t="str">
            <v>Антипов</v>
          </cell>
          <cell r="H44" t="str">
            <v>Алексей</v>
          </cell>
          <cell r="I44" t="str">
            <v>Андреевич</v>
          </cell>
          <cell r="K44" t="str">
            <v>Энергетик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ГУП МО "КС МО"</v>
          </cell>
          <cell r="G45" t="str">
            <v>Панферов</v>
          </cell>
          <cell r="H45" t="str">
            <v>Александр</v>
          </cell>
          <cell r="I45" t="str">
            <v>Максимович</v>
          </cell>
          <cell r="K45" t="str">
            <v>Главный энергетик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"ХТ-ИНСТРУМЕНТ ПРО"</v>
          </cell>
          <cell r="G46" t="str">
            <v>Овчинников</v>
          </cell>
          <cell r="H46" t="str">
            <v>Валентин</v>
          </cell>
          <cell r="I46" t="str">
            <v>Анатольевич</v>
          </cell>
          <cell r="K46" t="str">
            <v>Директор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"ХТ-ИНСТРУМЕНТ ПРО"</v>
          </cell>
          <cell r="G47" t="str">
            <v>Акентьев</v>
          </cell>
          <cell r="H47" t="str">
            <v>Дмитрий</v>
          </cell>
          <cell r="I47" t="str">
            <v>Михайлович</v>
          </cell>
          <cell r="K47" t="str">
            <v>Начальник производства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"ФОРТ"</v>
          </cell>
          <cell r="G48" t="str">
            <v>Агарков</v>
          </cell>
          <cell r="H48" t="str">
            <v>Павел</v>
          </cell>
          <cell r="I48" t="str">
            <v>Алексеевич</v>
          </cell>
          <cell r="K48" t="str">
            <v>Инженер по охране труда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"ТПК АРИСТО"</v>
          </cell>
          <cell r="G49" t="str">
            <v>Борисов</v>
          </cell>
          <cell r="H49" t="str">
            <v>Олег</v>
          </cell>
          <cell r="I49" t="str">
            <v>Николаевич</v>
          </cell>
          <cell r="K49" t="str">
            <v>Инженер-электромеханик</v>
          </cell>
          <cell r="M49" t="str">
            <v>внеочередная</v>
          </cell>
          <cell r="N49" t="str">
            <v>оперативный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"ТПК АРИСТО"</v>
          </cell>
          <cell r="G50" t="str">
            <v>Барсуков</v>
          </cell>
          <cell r="H50" t="str">
            <v>Алексей</v>
          </cell>
          <cell r="I50" t="str">
            <v>Александрович</v>
          </cell>
          <cell r="K50" t="str">
            <v>Мастер цеха</v>
          </cell>
          <cell r="M50" t="str">
            <v>внеочередная</v>
          </cell>
          <cell r="N50" t="str">
            <v>оперативный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"ТПК АРИСТО"</v>
          </cell>
          <cell r="G51" t="str">
            <v>Холявко</v>
          </cell>
          <cell r="H51" t="str">
            <v>Эдуард</v>
          </cell>
          <cell r="I51" t="str">
            <v>Юрьевич</v>
          </cell>
          <cell r="K51" t="str">
            <v>Ведущий инженер-технолог производственно-технического подразделения</v>
          </cell>
          <cell r="M51" t="str">
            <v>внеочередная</v>
          </cell>
          <cell r="N51" t="str">
            <v>оперативный руководитель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"МИРТАЛ"</v>
          </cell>
          <cell r="G52" t="str">
            <v>Мохосоев</v>
          </cell>
          <cell r="H52" t="str">
            <v>Алексей</v>
          </cell>
          <cell r="I52" t="str">
            <v>Кимович</v>
          </cell>
          <cell r="K52" t="str">
            <v>Заместитель генерального директора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"РУСХИМСЕТЬ"</v>
          </cell>
          <cell r="G53" t="str">
            <v>Долгин</v>
          </cell>
          <cell r="H53" t="str">
            <v>Константин</v>
          </cell>
          <cell r="I53" t="str">
            <v>Александрович</v>
          </cell>
          <cell r="K53" t="str">
            <v>Технический директор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"ПЛАСТПРОФИЛЬ"</v>
          </cell>
          <cell r="G54" t="str">
            <v>Никифоров</v>
          </cell>
          <cell r="H54" t="str">
            <v>Владимир</v>
          </cell>
          <cell r="I54" t="str">
            <v>Викторович</v>
          </cell>
          <cell r="K54" t="str">
            <v>Инженер-электрик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ОАО "ЗАРЯ-ЖИЛСЕРВИС"</v>
          </cell>
          <cell r="G55" t="str">
            <v>Яровцев</v>
          </cell>
          <cell r="H55" t="str">
            <v>Павел</v>
          </cell>
          <cell r="I55" t="str">
            <v>Алексеевич</v>
          </cell>
          <cell r="K55" t="str">
            <v>Заместитель главного энергетика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"АЙТИ-КОНТРОЛЬ"</v>
          </cell>
          <cell r="G56" t="str">
            <v>Архиреев</v>
          </cell>
          <cell r="H56" t="str">
            <v>Алексей</v>
          </cell>
          <cell r="I56" t="str">
            <v>Анатольевич</v>
          </cell>
          <cell r="K56" t="str">
            <v>Заместитель начальника отдела обслуживания СКС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"АЙТИ-КОНТРОЛЬ"</v>
          </cell>
          <cell r="G57" t="str">
            <v>Протасов</v>
          </cell>
          <cell r="H57" t="str">
            <v>Николай</v>
          </cell>
          <cell r="I57" t="str">
            <v>Сергеевич</v>
          </cell>
          <cell r="K57" t="str">
            <v>Техник ОПС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"АЛЬФА"</v>
          </cell>
          <cell r="G58" t="str">
            <v>Филатов</v>
          </cell>
          <cell r="H58" t="str">
            <v>Станислав</v>
          </cell>
          <cell r="I58" t="str">
            <v>Романович</v>
          </cell>
          <cell r="K58" t="str">
            <v>Производитель работ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"АЛЬФА"</v>
          </cell>
          <cell r="G59" t="str">
            <v>Самичев</v>
          </cell>
          <cell r="H59" t="str">
            <v>Никита</v>
          </cell>
          <cell r="I59" t="str">
            <v>Андреевич</v>
          </cell>
          <cell r="K59" t="str">
            <v>Руководитель проектов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"ДЕЛЬТА"</v>
          </cell>
          <cell r="G60" t="str">
            <v>Ракосий</v>
          </cell>
          <cell r="H60" t="str">
            <v>Андрей</v>
          </cell>
          <cell r="I60" t="str">
            <v>Владимирович</v>
          </cell>
          <cell r="K60" t="str">
            <v>Начальник строительного участка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"ДЕЛЬТА"</v>
          </cell>
          <cell r="G61" t="str">
            <v>Рамих</v>
          </cell>
          <cell r="H61" t="str">
            <v>Данил</v>
          </cell>
          <cell r="I61" t="str">
            <v>Михайлович</v>
          </cell>
          <cell r="K61" t="str">
            <v>Инженер по инструменту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ОАО "ЗАРЯ-ЖИЛСЕРВИС"</v>
          </cell>
          <cell r="G62" t="str">
            <v>Пахачев</v>
          </cell>
          <cell r="H62" t="str">
            <v>Эдуард</v>
          </cell>
          <cell r="I62" t="str">
            <v>Петрович</v>
          </cell>
          <cell r="K62" t="str">
            <v>Главный энергетик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"ЭКСПРЕСС СЕРВИС"</v>
          </cell>
          <cell r="G63" t="str">
            <v>Агафонов</v>
          </cell>
          <cell r="H63" t="str">
            <v>Аркадий</v>
          </cell>
          <cell r="I63" t="str">
            <v>Юрьевич</v>
          </cell>
          <cell r="K63" t="str">
            <v>Сервисный инженер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"ГРУППА КОМПАНИЙ КАПИТЕЛЬ"</v>
          </cell>
          <cell r="G64" t="str">
            <v>Ершов</v>
          </cell>
          <cell r="H64" t="str">
            <v>Алексей</v>
          </cell>
          <cell r="I64" t="str">
            <v>Сергеевич</v>
          </cell>
          <cell r="K64" t="str">
            <v>Старший электрик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"ТЛК"</v>
          </cell>
          <cell r="G65" t="str">
            <v>Шпакович</v>
          </cell>
          <cell r="H65" t="str">
            <v>Антон</v>
          </cell>
          <cell r="I65" t="str">
            <v>Александрович</v>
          </cell>
          <cell r="K65" t="str">
            <v>Исполнительный директор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"ТЛК"</v>
          </cell>
          <cell r="G66" t="str">
            <v>Голубо</v>
          </cell>
          <cell r="H66" t="str">
            <v>Николай</v>
          </cell>
          <cell r="I66" t="str">
            <v>Викторович</v>
          </cell>
          <cell r="K66" t="str">
            <v>Заместитель генерального директора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"ТЛК"</v>
          </cell>
          <cell r="G67" t="str">
            <v>Ребров</v>
          </cell>
          <cell r="H67" t="str">
            <v>Денис</v>
          </cell>
          <cell r="I67" t="str">
            <v>Анатольевич</v>
          </cell>
          <cell r="K67" t="str">
            <v>Руководитель терминала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ОАО "ЗАРЯ-ЖИЛСЕРВИС"</v>
          </cell>
          <cell r="G68" t="str">
            <v>Елонакова</v>
          </cell>
          <cell r="H68" t="str">
            <v>Христина</v>
          </cell>
          <cell r="I68" t="str">
            <v>Александровна</v>
          </cell>
          <cell r="K68" t="str">
            <v>Специалист по охране труда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"АВИЭЛ"</v>
          </cell>
          <cell r="G69" t="str">
            <v>Махинов</v>
          </cell>
          <cell r="H69" t="str">
            <v>Виталий</v>
          </cell>
          <cell r="I69" t="str">
            <v>Викторович</v>
          </cell>
          <cell r="K69" t="str">
            <v>ЗАВЕДУЮЩИЙ ХОЗЯЙСТВОМ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АО "АВИЭЛ"</v>
          </cell>
          <cell r="G70" t="str">
            <v>Овчеренко</v>
          </cell>
          <cell r="H70" t="str">
            <v>Анатолий</v>
          </cell>
          <cell r="I70" t="str">
            <v>Васильевич</v>
          </cell>
          <cell r="K70" t="str">
            <v>СПЕЦИАЛИСТ В ОБЛАСТИ ОХРАНЫ ТРУДА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АО "АВИЭЛ"</v>
          </cell>
          <cell r="G71" t="str">
            <v>Зимин</v>
          </cell>
          <cell r="H71" t="str">
            <v>Анатолий</v>
          </cell>
          <cell r="I71" t="str">
            <v>Владимирович</v>
          </cell>
          <cell r="K71" t="str">
            <v>ЗАМЕСТИТЕЛЬ ТЕХНИЧЕСКОГО ДИРЕКТОРА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"АВИЭЛ"</v>
          </cell>
          <cell r="G72" t="str">
            <v>Мелашенко</v>
          </cell>
          <cell r="H72" t="str">
            <v>Евгений</v>
          </cell>
          <cell r="I72" t="str">
            <v>Николаевич</v>
          </cell>
          <cell r="K72" t="str">
            <v>НАЧАЛЬНИК ИНФОРМАЦИОННО ТЕХНИЧЕСКОГО ОТДЕЛА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АО "АВИЭЛ"</v>
          </cell>
          <cell r="G73" t="str">
            <v>Гребеник</v>
          </cell>
          <cell r="H73" t="str">
            <v>Артем</v>
          </cell>
          <cell r="I73" t="str">
            <v>Тарасович</v>
          </cell>
          <cell r="K73" t="str">
            <v>СИСТЕМНЫЙ АДМИНИСТРАТОР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"РУКАРТОН-Д"</v>
          </cell>
          <cell r="G74" t="str">
            <v>Демин</v>
          </cell>
          <cell r="H74" t="str">
            <v>Евгений</v>
          </cell>
          <cell r="I74" t="str">
            <v>Сергеевич</v>
          </cell>
          <cell r="K74" t="str">
            <v>Мастер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"ТЕПЛОАВТОМАТИКА"</v>
          </cell>
          <cell r="G75" t="str">
            <v>Носов</v>
          </cell>
          <cell r="H75" t="str">
            <v>Павел</v>
          </cell>
          <cell r="I75" t="str">
            <v>Михайлович</v>
          </cell>
          <cell r="K75" t="str">
            <v>Инженер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"ТЕПЛОАВТОМАТИКА"</v>
          </cell>
          <cell r="G76" t="str">
            <v>Чебукин</v>
          </cell>
          <cell r="H76" t="str">
            <v>Денис</v>
          </cell>
          <cell r="I76" t="str">
            <v>Геннадьевич</v>
          </cell>
          <cell r="K76" t="str">
            <v>Инженер КИПиА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"ТЕПЛОАВТОМАТИКА"</v>
          </cell>
          <cell r="G77" t="str">
            <v>Палий</v>
          </cell>
          <cell r="H77" t="str">
            <v>Дмитрий</v>
          </cell>
          <cell r="I77" t="str">
            <v>Сергеевич</v>
          </cell>
          <cell r="K77" t="str">
            <v>Ведущий инженер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"ТЕПЛОАВТОМАТИКА"</v>
          </cell>
          <cell r="G78" t="str">
            <v>Акулов</v>
          </cell>
          <cell r="H78" t="str">
            <v>Максим</v>
          </cell>
          <cell r="I78" t="str">
            <v>Сергеевич</v>
          </cell>
          <cell r="K78" t="str">
            <v>Главный инженер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"ТЕПЛОАВТОМАТИКА"</v>
          </cell>
          <cell r="G79" t="str">
            <v>Панкратов</v>
          </cell>
          <cell r="H79" t="str">
            <v>Тимофей</v>
          </cell>
          <cell r="I79" t="str">
            <v>Викторович</v>
          </cell>
          <cell r="K79" t="str">
            <v>Инженер-теплотехник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ИП ХАРКО ВАСИЛИЙ ИВАНОВИЧ</v>
          </cell>
          <cell r="G80" t="str">
            <v>Харко</v>
          </cell>
          <cell r="H80" t="str">
            <v>Василий</v>
          </cell>
          <cell r="I80" t="str">
            <v>Иванович</v>
          </cell>
          <cell r="K80" t="str">
            <v>Начальник электроизмерительной лаборатории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ИП ХАРКО ВАСИЛИЙ ИВАНОВИЧ</v>
          </cell>
          <cell r="G81" t="str">
            <v>Бодусев</v>
          </cell>
          <cell r="H81" t="str">
            <v>Дмитрий</v>
          </cell>
          <cell r="I81" t="str">
            <v>Владимирович</v>
          </cell>
          <cell r="K81" t="str">
            <v>Инженер-монтажник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 xml:space="preserve">ИП ПЛОТНИКОВ ЕВГЕНИЙ ВЛАДИМИРОВИЧ
</v>
          </cell>
          <cell r="G82" t="str">
            <v>Плотников</v>
          </cell>
          <cell r="H82" t="str">
            <v>Евгений</v>
          </cell>
          <cell r="I82" t="str">
            <v>Владимирович</v>
          </cell>
          <cell r="K82" t="str">
            <v>Предприниматель</v>
          </cell>
          <cell r="M82" t="str">
            <v>очередная</v>
          </cell>
          <cell r="N82" t="str">
            <v>административно-технический персонал, с правом испытания оборудования повышенным напряжением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"Ядро Фаб Дубна"</v>
          </cell>
          <cell r="G83" t="str">
            <v>Малюков</v>
          </cell>
          <cell r="H83" t="str">
            <v>Максим</v>
          </cell>
          <cell r="I83" t="str">
            <v>Михайлович</v>
          </cell>
          <cell r="K83" t="str">
            <v>Главный энергетик</v>
          </cell>
          <cell r="L83" t="str">
            <v>1 месяц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V группа до  и выше 1000 В</v>
          </cell>
          <cell r="V83">
            <v>0.4375</v>
          </cell>
        </row>
        <row r="84">
          <cell r="E84" t="str">
            <v>ГБСУСО МО "Добрый дом "Егорьевский"</v>
          </cell>
          <cell r="G84" t="str">
            <v>Соловей</v>
          </cell>
          <cell r="H84" t="str">
            <v>Александр</v>
          </cell>
          <cell r="I84" t="str">
            <v xml:space="preserve">Иванович </v>
          </cell>
          <cell r="K84" t="str">
            <v xml:space="preserve">Начальник котельной </v>
          </cell>
          <cell r="L84" t="str">
            <v>2 года</v>
          </cell>
          <cell r="M84" t="str">
            <v>очередная</v>
          </cell>
          <cell r="N84" t="str">
            <v>управленческий персонал</v>
          </cell>
          <cell r="S84" t="str">
            <v>ПТЭТЭ</v>
          </cell>
          <cell r="V84">
            <v>0.4375</v>
          </cell>
        </row>
        <row r="85">
          <cell r="E85" t="str">
            <v>ООО «РЭЙ-СПОРТ»</v>
          </cell>
          <cell r="G85" t="str">
            <v>Бочаров</v>
          </cell>
          <cell r="H85" t="str">
            <v>Александр</v>
          </cell>
          <cell r="I85" t="str">
            <v>Александрович</v>
          </cell>
          <cell r="K85" t="str">
            <v>Электрик</v>
          </cell>
          <cell r="L85" t="str">
            <v>6 лет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 до 1000В</v>
          </cell>
          <cell r="S85" t="str">
            <v>ПТЭЭПЭЭ</v>
          </cell>
          <cell r="V85">
            <v>0.4375</v>
          </cell>
        </row>
        <row r="86">
          <cell r="E86" t="str">
            <v>ФГБУ                                      "НИИ ЦПК имени Ю.А. Гагарина"</v>
          </cell>
          <cell r="G86" t="str">
            <v>Юфкин</v>
          </cell>
          <cell r="H86" t="str">
            <v>Александр</v>
          </cell>
          <cell r="I86" t="str">
            <v>Гаврилович</v>
          </cell>
          <cell r="K86" t="str">
            <v>Начальник лаборатории</v>
          </cell>
          <cell r="L86" t="str">
            <v>1 год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"ФУРТЕКС" ПРОИЗВОДСТВО ЭТИКЕТОК»</v>
          </cell>
          <cell r="G87" t="str">
            <v xml:space="preserve">Сальников </v>
          </cell>
          <cell r="H87" t="str">
            <v xml:space="preserve">Максим </v>
          </cell>
          <cell r="I87" t="str">
            <v>Анатольевич</v>
          </cell>
          <cell r="K87" t="str">
            <v>Генеральный директор</v>
          </cell>
          <cell r="L87" t="str">
            <v>4 года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IV до 1000В</v>
          </cell>
          <cell r="S87" t="str">
            <v>ПТЭЭПЭЭ</v>
          </cell>
          <cell r="V87">
            <v>0.4375</v>
          </cell>
        </row>
        <row r="88">
          <cell r="E88" t="str">
            <v>АО "Газпром космические системы"</v>
          </cell>
          <cell r="G88" t="str">
            <v xml:space="preserve">Овчаров </v>
          </cell>
          <cell r="H88" t="str">
            <v xml:space="preserve">Виктор </v>
          </cell>
          <cell r="I88" t="str">
            <v>Павлович</v>
          </cell>
          <cell r="K88" t="str">
            <v>Заместитель начальника службы</v>
          </cell>
          <cell r="L88" t="str">
            <v>1 год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и выше 1000 В</v>
          </cell>
          <cell r="S88" t="str">
            <v>ПТЭЭПЭЭ</v>
          </cell>
          <cell r="V88">
            <v>0.4375</v>
          </cell>
        </row>
        <row r="89">
          <cell r="E89" t="str">
            <v>АО "Газпром космические системы"</v>
          </cell>
          <cell r="G89" t="str">
            <v xml:space="preserve">Шамотин </v>
          </cell>
          <cell r="H89" t="str">
            <v xml:space="preserve">Алексей </v>
          </cell>
          <cell r="I89" t="str">
            <v>Александрович</v>
          </cell>
          <cell r="K89" t="str">
            <v>Начальник электроизмерительной лаборатории</v>
          </cell>
          <cell r="L89" t="str">
            <v>1год 3 месяца</v>
          </cell>
          <cell r="M89" t="str">
            <v>внеочередная</v>
          </cell>
          <cell r="N89" t="str">
            <v>административно-технический персонал, с правом испытания оборудования повышенным напряжением</v>
          </cell>
          <cell r="R89" t="str">
            <v>III до и выше 1000 В</v>
          </cell>
          <cell r="S89" t="str">
            <v>ПТЭЭПЭЭ</v>
          </cell>
          <cell r="V89">
            <v>0.4375</v>
          </cell>
        </row>
        <row r="90">
          <cell r="E90" t="str">
            <v>АО "Газпром космические системы"</v>
          </cell>
          <cell r="G90" t="str">
            <v xml:space="preserve">Овчаров </v>
          </cell>
          <cell r="H90" t="str">
            <v xml:space="preserve">Виктор </v>
          </cell>
          <cell r="I90" t="str">
            <v>Павлович</v>
          </cell>
          <cell r="K90" t="str">
            <v>Заместитель начальника службы</v>
          </cell>
          <cell r="L90" t="str">
            <v>1 год</v>
          </cell>
          <cell r="M90" t="str">
            <v>первичная</v>
          </cell>
          <cell r="N90" t="str">
            <v>руководящий работник</v>
          </cell>
          <cell r="S90" t="str">
            <v>ПТЭТЭ</v>
          </cell>
          <cell r="V90">
            <v>0.45833333333333331</v>
          </cell>
        </row>
        <row r="91">
          <cell r="E91" t="str">
            <v>АО "Газпром космические системы"</v>
          </cell>
          <cell r="G91" t="str">
            <v>Виноградов</v>
          </cell>
          <cell r="H91" t="str">
            <v xml:space="preserve">Алексей </v>
          </cell>
          <cell r="I91" t="str">
            <v>Николаевич</v>
          </cell>
          <cell r="K91" t="str">
            <v>Начальник отдела</v>
          </cell>
          <cell r="L91" t="str">
            <v>12 лет</v>
          </cell>
          <cell r="M91" t="str">
            <v>первичная</v>
          </cell>
          <cell r="N91" t="str">
            <v>руководящий работник</v>
          </cell>
          <cell r="S91" t="str">
            <v>ПТЭТЭ</v>
          </cell>
          <cell r="V91">
            <v>0.45833333333333331</v>
          </cell>
        </row>
        <row r="92">
          <cell r="E92" t="str">
            <v>АО "ИЭММ"</v>
          </cell>
          <cell r="G92" t="str">
            <v>Машков</v>
          </cell>
          <cell r="H92" t="str">
            <v xml:space="preserve">Евгений </v>
          </cell>
          <cell r="I92" t="str">
            <v>Викторович</v>
          </cell>
          <cell r="K92" t="str">
            <v>Слесарь-электрик</v>
          </cell>
          <cell r="L92" t="str">
            <v>15лет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гр. до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"ИЭММ"</v>
          </cell>
          <cell r="G93" t="str">
            <v>Захаренко</v>
          </cell>
          <cell r="H93" t="str">
            <v>Виктор</v>
          </cell>
          <cell r="I93" t="str">
            <v>Васильевич</v>
          </cell>
          <cell r="K93" t="str">
            <v>Слесарь-электрик</v>
          </cell>
          <cell r="L93" t="str">
            <v>10лет</v>
          </cell>
          <cell r="M93" t="str">
            <v xml:space="preserve"> первичная</v>
          </cell>
          <cell r="N93" t="str">
            <v>оперативно-ремонтный персонал</v>
          </cell>
          <cell r="R93" t="str">
            <v>II гр.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"Принт Колор"</v>
          </cell>
          <cell r="G94" t="str">
            <v>Красильников</v>
          </cell>
          <cell r="H94" t="str">
            <v>Дмитрий</v>
          </cell>
          <cell r="I94" t="str">
            <v>Владимирович</v>
          </cell>
          <cell r="K94" t="str">
            <v>Главный инженер</v>
          </cell>
          <cell r="L94" t="str">
            <v>11 мес.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"Принт Колор"</v>
          </cell>
          <cell r="G95" t="str">
            <v>Витер</v>
          </cell>
          <cell r="H95" t="str">
            <v>Дмитрий</v>
          </cell>
          <cell r="I95" t="str">
            <v>Леонидович</v>
          </cell>
          <cell r="K95" t="str">
            <v>Инженер-энергетик</v>
          </cell>
          <cell r="L95" t="str">
            <v>2 мес.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"Принт Колор"</v>
          </cell>
          <cell r="G96" t="str">
            <v>Никитенко</v>
          </cell>
          <cell r="H96" t="str">
            <v>Василий</v>
          </cell>
          <cell r="I96" t="str">
            <v>Владимирович</v>
          </cell>
          <cell r="K96" t="str">
            <v>Главный инженер</v>
          </cell>
          <cell r="L96" t="str">
            <v>4 мес.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"ДАВЫДОВО"</v>
          </cell>
          <cell r="G97" t="str">
            <v>Бурунов</v>
          </cell>
          <cell r="H97" t="str">
            <v>Илья</v>
          </cell>
          <cell r="I97" t="str">
            <v>Николаевич</v>
          </cell>
          <cell r="K97" t="str">
            <v>Инженер по производственному контролю</v>
          </cell>
          <cell r="L97" t="str">
            <v>8 лет</v>
          </cell>
          <cell r="M97" t="str">
            <v xml:space="preserve">очередная 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ТСЖ "ВАНТЕЕВО"</v>
          </cell>
          <cell r="G98" t="str">
            <v>Осипов</v>
          </cell>
          <cell r="H98" t="str">
            <v xml:space="preserve">Геннадий </v>
          </cell>
          <cell r="I98" t="str">
            <v>Ильич</v>
          </cell>
          <cell r="K98" t="str">
            <v>Инженер по эксплуатации дома</v>
          </cell>
          <cell r="L98" t="str">
            <v>20лет</v>
          </cell>
          <cell r="M98" t="str">
            <v>очередная</v>
          </cell>
          <cell r="N98" t="str">
            <v>специалист</v>
          </cell>
          <cell r="S98" t="str">
            <v>ПТЭТЭ</v>
          </cell>
          <cell r="V98">
            <v>0.45833333333333331</v>
          </cell>
        </row>
        <row r="99">
          <cell r="E99" t="str">
            <v>ОП "Тверь" ООО "ХОТ ЛАЙН ИНЖИНИРИНГ"</v>
          </cell>
          <cell r="G99" t="str">
            <v>Максубов</v>
          </cell>
          <cell r="H99" t="str">
            <v>Рустам</v>
          </cell>
          <cell r="I99" t="str">
            <v>Шафиевич</v>
          </cell>
          <cell r="K99" t="str">
            <v>Руководитель сервисной службы</v>
          </cell>
          <cell r="L99" t="str">
            <v>7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IV, до и свыше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Филиал по пресноводному рыбному хозяйству ФГБНУ «ВНИРО» («ВНИИПРХ»)</v>
          </cell>
          <cell r="G100" t="str">
            <v>Кузьмин</v>
          </cell>
          <cell r="H100" t="str">
            <v>Игорь</v>
          </cell>
          <cell r="I100" t="str">
            <v>Павлович</v>
          </cell>
          <cell r="K100" t="str">
            <v>Начальник научно-производственного отдела изготовления комбикормов для объектов аквакультуры</v>
          </cell>
          <cell r="L100" t="str">
            <v>1 год 5 мес.</v>
          </cell>
          <cell r="M100" t="str">
            <v>очередная</v>
          </cell>
          <cell r="N100" t="str">
            <v xml:space="preserve">административно-технический персонал </v>
          </cell>
          <cell r="R100" t="str">
            <v>IV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МАОУ СОШ №14</v>
          </cell>
          <cell r="G101" t="str">
            <v>Тюрин</v>
          </cell>
          <cell r="H101" t="str">
            <v>Игорь</v>
          </cell>
          <cell r="I101" t="str">
            <v>Михайлович</v>
          </cell>
          <cell r="K101" t="str">
            <v>Заместитель директора по АХЧ</v>
          </cell>
          <cell r="L101" t="str">
            <v>2 месяца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 гр.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МАОУ СОШ №14</v>
          </cell>
          <cell r="G102" t="str">
            <v>Бундяков</v>
          </cell>
          <cell r="H102" t="str">
            <v>Василий</v>
          </cell>
          <cell r="I102" t="str">
            <v>Михайлович</v>
          </cell>
          <cell r="K102" t="str">
            <v>Заведующий хозяйством</v>
          </cell>
          <cell r="L102" t="str">
            <v>4 месяца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гр.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МАОУ СОШ №14</v>
          </cell>
          <cell r="G103" t="str">
            <v>Тюрина</v>
          </cell>
          <cell r="H103" t="str">
            <v>Ирина</v>
          </cell>
          <cell r="I103" t="str">
            <v>Валериевна</v>
          </cell>
          <cell r="K103" t="str">
            <v>Заместитель директора по УР</v>
          </cell>
          <cell r="L103" t="str">
            <v>10 месяцев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гр.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"ПЗЦМ-АВИА"</v>
          </cell>
          <cell r="G104" t="str">
            <v>Виноградов</v>
          </cell>
          <cell r="H104" t="str">
            <v>Александр</v>
          </cell>
          <cell r="I104" t="str">
            <v>Константинович</v>
          </cell>
          <cell r="K104" t="str">
            <v>Директор по производству</v>
          </cell>
          <cell r="L104" t="str">
            <v>1 год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"ПЗЦМ-АВИА"</v>
          </cell>
          <cell r="G105" t="str">
            <v>Сапожников</v>
          </cell>
          <cell r="H105" t="str">
            <v>Сергей</v>
          </cell>
          <cell r="I105" t="str">
            <v>Владимирович</v>
          </cell>
          <cell r="K105" t="str">
            <v>Начальник цеха-главный механик</v>
          </cell>
          <cell r="L105" t="str">
            <v>1 год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"ПЗЦМ-АВИА"</v>
          </cell>
          <cell r="G106" t="str">
            <v>Горячев</v>
          </cell>
          <cell r="H106" t="str">
            <v>Антон</v>
          </cell>
          <cell r="I106" t="str">
            <v>Андреевич</v>
          </cell>
          <cell r="K106" t="str">
            <v>Генеральный директор</v>
          </cell>
          <cell r="L106" t="str">
            <v>2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"ПЗЦМ-АВИА"</v>
          </cell>
          <cell r="G107" t="str">
            <v>Валяев</v>
          </cell>
          <cell r="H107" t="str">
            <v>Владимир</v>
          </cell>
          <cell r="I107" t="str">
            <v>Александрович</v>
          </cell>
          <cell r="K107" t="str">
            <v>Начальник плавильного участка</v>
          </cell>
          <cell r="L107" t="str">
            <v>3 месяца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III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ИП Кулешов Юрий Иванович</v>
          </cell>
          <cell r="G108" t="str">
            <v>Кулешов</v>
          </cell>
          <cell r="H108" t="str">
            <v>Юрий</v>
          </cell>
          <cell r="I108" t="str">
            <v>Иванович</v>
          </cell>
          <cell r="K108" t="str">
            <v>Технический директор</v>
          </cell>
          <cell r="L108" t="str">
            <v>12 лет</v>
          </cell>
          <cell r="M108" t="str">
            <v>очередная</v>
          </cell>
          <cell r="N108" t="str">
            <v>управленческий персонал</v>
          </cell>
          <cell r="S108" t="str">
            <v>ПТЭТЭ</v>
          </cell>
          <cell r="V108">
            <v>0.45833333333333331</v>
          </cell>
        </row>
        <row r="109">
          <cell r="E109" t="str">
            <v>ООО "КРУФ-2001"</v>
          </cell>
          <cell r="G109" t="str">
            <v xml:space="preserve">Громов </v>
          </cell>
          <cell r="H109" t="str">
            <v>Юрий</v>
          </cell>
          <cell r="I109" t="str">
            <v>Николаевич</v>
          </cell>
          <cell r="K109" t="str">
            <v>Электрик</v>
          </cell>
          <cell r="L109" t="str">
            <v>3 мес.</v>
          </cell>
          <cell r="M109" t="str">
            <v>первичная</v>
          </cell>
          <cell r="N109" t="str">
            <v>оперативно-ремонтный персонал</v>
          </cell>
          <cell r="R109" t="str">
            <v>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"Второй мебельный комбинат"</v>
          </cell>
          <cell r="G110" t="str">
            <v>Петров</v>
          </cell>
          <cell r="H110" t="str">
            <v>Дмитрий</v>
          </cell>
          <cell r="I110" t="str">
            <v>Владимирович</v>
          </cell>
          <cell r="K110" t="str">
            <v>Главный механик производства</v>
          </cell>
          <cell r="L110" t="str">
            <v>1 год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 до 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"Второй мебельный комбинат"</v>
          </cell>
          <cell r="G111" t="str">
            <v>Иванов</v>
          </cell>
          <cell r="H111" t="str">
            <v>Сергей</v>
          </cell>
          <cell r="I111" t="str">
            <v>Александрович</v>
          </cell>
          <cell r="K111" t="str">
            <v>Наладчик технологического оборудования</v>
          </cell>
          <cell r="L111" t="str">
            <v>2 года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до 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"Мясокомбинат "Павловская Слобода"</v>
          </cell>
          <cell r="G112" t="str">
            <v xml:space="preserve">Никонов </v>
          </cell>
          <cell r="H112" t="str">
            <v xml:space="preserve">Алексей </v>
          </cell>
          <cell r="I112" t="str">
            <v>Борисович</v>
          </cell>
          <cell r="K112" t="str">
            <v>Начальник отдела</v>
          </cell>
          <cell r="L112" t="str">
            <v>4 месяца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 до и 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ООО "ИнжТеплоПроект"</v>
          </cell>
          <cell r="G113" t="str">
            <v>Гвоздков</v>
          </cell>
          <cell r="H113" t="str">
            <v>Александр</v>
          </cell>
          <cell r="I113" t="str">
            <v>Николаевич</v>
          </cell>
          <cell r="K113" t="str">
            <v>Главный инженер</v>
          </cell>
          <cell r="L113" t="str">
            <v>4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ООО "ИнжТеплоПроект"</v>
          </cell>
          <cell r="G114" t="str">
            <v xml:space="preserve">Александрычев </v>
          </cell>
          <cell r="H114" t="str">
            <v>Валерий</v>
          </cell>
          <cell r="I114" t="str">
            <v>Васильевич</v>
          </cell>
          <cell r="K114" t="str">
            <v>Инженер ПТО</v>
          </cell>
          <cell r="L114" t="str">
            <v>4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"ИнжТеплоПроект"</v>
          </cell>
          <cell r="G115" t="str">
            <v xml:space="preserve">Лобков </v>
          </cell>
          <cell r="H115" t="str">
            <v xml:space="preserve">Андрей </v>
          </cell>
          <cell r="I115" t="str">
            <v>Владимирович</v>
          </cell>
          <cell r="K115" t="str">
            <v>Руководитель проекта</v>
          </cell>
          <cell r="L115" t="str">
            <v>4 года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"СтройКомИнвест"</v>
          </cell>
          <cell r="G116" t="str">
            <v>Сарикулов</v>
          </cell>
          <cell r="H116" t="str">
            <v>Мамат</v>
          </cell>
          <cell r="I116" t="str">
            <v>Газиевич</v>
          </cell>
          <cell r="K116" t="str">
            <v>Электрик</v>
          </cell>
          <cell r="L116" t="str">
            <v>3 года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"СтройКомИнвест"</v>
          </cell>
          <cell r="G117" t="str">
            <v>Сарикулов</v>
          </cell>
          <cell r="H117" t="str">
            <v>Абдумалик</v>
          </cell>
          <cell r="I117" t="str">
            <v>Маматович</v>
          </cell>
          <cell r="K117" t="str">
            <v>Электрик</v>
          </cell>
          <cell r="L117" t="str">
            <v>3 года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"СтройКомИнвест"</v>
          </cell>
          <cell r="G118" t="str">
            <v>Сарикулов</v>
          </cell>
          <cell r="H118" t="str">
            <v>Хомиджон</v>
          </cell>
          <cell r="I118" t="str">
            <v>Маматович</v>
          </cell>
          <cell r="K118" t="str">
            <v>Электрик</v>
          </cell>
          <cell r="L118" t="str">
            <v>3 года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"СтройКомИнвест"</v>
          </cell>
          <cell r="G119" t="str">
            <v>Менгликулов</v>
          </cell>
          <cell r="H119" t="str">
            <v>Акмал</v>
          </cell>
          <cell r="I119" t="str">
            <v>Юсуфжонович</v>
          </cell>
          <cell r="K119" t="str">
            <v>Электрик</v>
          </cell>
          <cell r="L119" t="str">
            <v>3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«Воскресенск-Техноткань»</v>
          </cell>
          <cell r="G120" t="str">
            <v xml:space="preserve">Кудряшов </v>
          </cell>
          <cell r="H120" t="str">
            <v xml:space="preserve">Валерий </v>
          </cell>
          <cell r="I120" t="str">
            <v>Владимирович</v>
          </cell>
          <cell r="K120" t="str">
            <v>Главный инженер</v>
          </cell>
          <cell r="L120" t="str">
            <v>30 лет</v>
          </cell>
          <cell r="M120" t="str">
            <v>внеочередная</v>
          </cell>
          <cell r="N120" t="str">
            <v xml:space="preserve">управленческий персонал </v>
          </cell>
          <cell r="S120" t="str">
            <v>ПТЭТЭ</v>
          </cell>
          <cell r="V120">
            <v>0.47916666666666669</v>
          </cell>
        </row>
        <row r="121">
          <cell r="E121" t="str">
            <v>АО «Воскресенск-Техноткань»</v>
          </cell>
          <cell r="G121" t="str">
            <v>Палинов</v>
          </cell>
          <cell r="H121" t="str">
            <v xml:space="preserve">Сергей </v>
          </cell>
          <cell r="I121" t="str">
            <v xml:space="preserve">Яковлевич </v>
          </cell>
          <cell r="K121" t="str">
            <v>Начальник участка электроснабжения</v>
          </cell>
          <cell r="L121" t="str">
            <v>25 лет</v>
          </cell>
          <cell r="M121" t="str">
            <v>внеочередная</v>
          </cell>
          <cell r="N121" t="str">
            <v xml:space="preserve"> специалист</v>
          </cell>
          <cell r="S121" t="str">
            <v>ПТЭТЭ</v>
          </cell>
          <cell r="V121">
            <v>0.47916666666666669</v>
          </cell>
        </row>
        <row r="122">
          <cell r="E122" t="str">
            <v>АО «Воскресенск-Техноткань»</v>
          </cell>
          <cell r="G122" t="str">
            <v>Карташова</v>
          </cell>
          <cell r="H122" t="str">
            <v>Татьяна</v>
          </cell>
          <cell r="I122" t="str">
            <v>Александровна</v>
          </cell>
          <cell r="K122" t="str">
            <v>Специалист по охране труда и ПБ</v>
          </cell>
          <cell r="L122" t="str">
            <v>23 года</v>
          </cell>
          <cell r="M122" t="str">
            <v>внеочередная</v>
          </cell>
          <cell r="N122" t="str">
            <v xml:space="preserve"> специалист</v>
          </cell>
          <cell r="S122" t="str">
            <v>ПТЭТЭ</v>
          </cell>
          <cell r="V122">
            <v>0.47916666666666669</v>
          </cell>
        </row>
        <row r="123">
          <cell r="E123" t="str">
            <v>АО «Воскресенск-Техноткань»</v>
          </cell>
          <cell r="G123" t="str">
            <v xml:space="preserve">Кутасов </v>
          </cell>
          <cell r="H123" t="str">
            <v xml:space="preserve">Александр </v>
          </cell>
          <cell r="I123" t="str">
            <v>Евгеньевич</v>
          </cell>
          <cell r="K123" t="str">
            <v>Начальник цеха тепловодоснабжения</v>
          </cell>
          <cell r="L123" t="str">
            <v>27 лет</v>
          </cell>
          <cell r="M123" t="str">
            <v>внеочередная</v>
          </cell>
          <cell r="N123" t="str">
            <v xml:space="preserve"> специалист</v>
          </cell>
          <cell r="S123" t="str">
            <v>ПТЭТЭ</v>
          </cell>
          <cell r="V123">
            <v>0.47916666666666669</v>
          </cell>
        </row>
        <row r="124">
          <cell r="E124" t="str">
            <v xml:space="preserve">ООО "СТ Сервис" </v>
          </cell>
          <cell r="G124" t="str">
            <v xml:space="preserve">Гулчаров  </v>
          </cell>
          <cell r="H124" t="str">
            <v xml:space="preserve"> Батыр </v>
          </cell>
          <cell r="I124" t="str">
            <v>Овезмуратович</v>
          </cell>
          <cell r="K124" t="str">
            <v xml:space="preserve">Заместитель генерального директора </v>
          </cell>
          <cell r="L124" t="str">
            <v>2 года</v>
          </cell>
          <cell r="M124" t="str">
            <v xml:space="preserve">первичная </v>
          </cell>
          <cell r="N124" t="str">
            <v>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 xml:space="preserve">ООО "СТ Сервис" </v>
          </cell>
          <cell r="G125" t="str">
            <v xml:space="preserve">Немченко </v>
          </cell>
          <cell r="H125" t="str">
            <v xml:space="preserve">Сергей </v>
          </cell>
          <cell r="I125" t="str">
            <v xml:space="preserve">Михайлович </v>
          </cell>
          <cell r="K125" t="str">
            <v>Начальник эксплуатационного участка</v>
          </cell>
          <cell r="L125" t="str">
            <v>1 год</v>
          </cell>
          <cell r="M125" t="str">
            <v xml:space="preserve">первичная 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 xml:space="preserve">ООО "СТ Сервис" </v>
          </cell>
          <cell r="G126" t="str">
            <v xml:space="preserve">Лепорский </v>
          </cell>
          <cell r="H126" t="str">
            <v xml:space="preserve">Алексей </v>
          </cell>
          <cell r="I126" t="str">
            <v>Сергеевич</v>
          </cell>
          <cell r="K126" t="str">
            <v>Начальник участка монтажа подъемных сооружений</v>
          </cell>
          <cell r="L126" t="str">
            <v>1 год</v>
          </cell>
          <cell r="M126" t="str">
            <v xml:space="preserve">первичная 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 xml:space="preserve">АО «АЛТЕГРА» </v>
          </cell>
          <cell r="G127" t="str">
            <v>Горлач</v>
          </cell>
          <cell r="H127" t="str">
            <v>Виталий</v>
          </cell>
          <cell r="I127" t="str">
            <v>Александрович</v>
          </cell>
          <cell r="K127" t="str">
            <v>Механик-наладчик</v>
          </cell>
          <cell r="L127" t="str">
            <v>10 мес.</v>
          </cell>
          <cell r="M127" t="str">
            <v>первичная</v>
          </cell>
          <cell r="N127" t="str">
            <v>электротехнологический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 xml:space="preserve">АО «АЛТЕГРА» </v>
          </cell>
          <cell r="G128" t="str">
            <v>Зеленцов</v>
          </cell>
          <cell r="H128" t="str">
            <v>Роман</v>
          </cell>
          <cell r="I128" t="str">
            <v>Владимирович</v>
          </cell>
          <cell r="K128" t="str">
            <v>Рабочий по комплексному обслуживанию и ремонту зданий</v>
          </cell>
          <cell r="L128" t="str">
            <v>1 мес.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УК "ФРАГРА"</v>
          </cell>
          <cell r="G129" t="str">
            <v xml:space="preserve">Милованов  </v>
          </cell>
          <cell r="H129" t="str">
            <v>Евгений</v>
          </cell>
          <cell r="I129" t="str">
            <v>Александрович</v>
          </cell>
          <cell r="K129" t="str">
            <v>Начальник отдела</v>
          </cell>
          <cell r="L129" t="str">
            <v>9 мес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ПТЭТЭ</v>
          </cell>
          <cell r="V129">
            <v>0.47916666666666669</v>
          </cell>
        </row>
        <row r="130">
          <cell r="E130" t="str">
            <v>ООО "ПИК-ЭНЕРГО"</v>
          </cell>
          <cell r="G130" t="str">
            <v>Васильев</v>
          </cell>
          <cell r="H130" t="str">
            <v>Владимир</v>
          </cell>
          <cell r="I130" t="str">
            <v>Борисович</v>
          </cell>
          <cell r="K130" t="str">
            <v>Главный инженер</v>
          </cell>
          <cell r="L130" t="str">
            <v>10 лет 9 мес.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"ПИК-ЭНЕРГО"</v>
          </cell>
          <cell r="G131" t="str">
            <v xml:space="preserve">Акимов </v>
          </cell>
          <cell r="H131" t="str">
            <v xml:space="preserve">Дмитрий </v>
          </cell>
          <cell r="I131" t="str">
            <v>Евгеньевич</v>
          </cell>
          <cell r="K131" t="str">
            <v>Конструктор-технолог</v>
          </cell>
          <cell r="L131" t="str">
            <v>10 лет 3 мес.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"ЛЕНБУРСТРОЙ"</v>
          </cell>
          <cell r="G132" t="str">
            <v>Олейников</v>
          </cell>
          <cell r="H132" t="str">
            <v>Андрей</v>
          </cell>
          <cell r="I132" t="str">
            <v>Анатольевич</v>
          </cell>
          <cell r="K132" t="str">
            <v>Начальник участка</v>
          </cell>
          <cell r="L132" t="str">
            <v xml:space="preserve">7 лет 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До 1000В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"Цементум Центр"</v>
          </cell>
          <cell r="G133" t="str">
            <v xml:space="preserve">Петров </v>
          </cell>
          <cell r="H133" t="str">
            <v xml:space="preserve">Роман </v>
          </cell>
          <cell r="I133" t="str">
            <v>Сергеевич</v>
          </cell>
          <cell r="K133" t="str">
            <v>Начальник отдела промышленной автоматизации</v>
          </cell>
          <cell r="L133" t="str">
            <v>1 г 1 мес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"СЕНСЕТЕК-СЕРВИС»</v>
          </cell>
          <cell r="G134" t="str">
            <v>Коротыч</v>
          </cell>
          <cell r="H134" t="str">
            <v>Дмитрий</v>
          </cell>
          <cell r="I134" t="str">
            <v>Владимирович</v>
          </cell>
          <cell r="K134" t="str">
            <v>Инженер сервисной службы</v>
          </cell>
          <cell r="L134" t="str">
            <v>6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"ТЦ Квартал"</v>
          </cell>
          <cell r="G135" t="str">
            <v>Курчашов</v>
          </cell>
          <cell r="H135" t="str">
            <v>Денис</v>
          </cell>
          <cell r="I135" t="str">
            <v>Геннадьевич</v>
          </cell>
          <cell r="K135" t="str">
            <v>Заместитель директора по эксплуатации</v>
          </cell>
          <cell r="L135" t="str">
            <v>4мес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VI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"ТЦ Квартал"</v>
          </cell>
          <cell r="G136" t="str">
            <v>Дмитров</v>
          </cell>
          <cell r="H136" t="str">
            <v>Роман</v>
          </cell>
          <cell r="I136" t="str">
            <v>Владимирович</v>
          </cell>
          <cell r="K136" t="str">
            <v>Инженер по слаботочным системам</v>
          </cell>
          <cell r="L136" t="str">
            <v>1мес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"ТЦ Квартал"</v>
          </cell>
          <cell r="G137" t="str">
            <v xml:space="preserve">Величко </v>
          </cell>
          <cell r="H137" t="str">
            <v>Владимир</v>
          </cell>
          <cell r="I137" t="str">
            <v>Викторович</v>
          </cell>
          <cell r="K137" t="str">
            <v>Техник по слаботочным системам</v>
          </cell>
          <cell r="L137" t="str">
            <v>1мес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 xml:space="preserve">II до 1000В </v>
          </cell>
          <cell r="S137" t="str">
            <v>ПТЭЭПЭЭ</v>
          </cell>
          <cell r="V137">
            <v>0.54166666666666696</v>
          </cell>
        </row>
        <row r="138">
          <cell r="E138" t="str">
            <v>ТСЖ "Грюнвальд"</v>
          </cell>
          <cell r="G138" t="str">
            <v xml:space="preserve">Романовский </v>
          </cell>
          <cell r="H138" t="str">
            <v>Альберт</v>
          </cell>
          <cell r="I138" t="str">
            <v>Рафаэльевич</v>
          </cell>
          <cell r="K138" t="str">
            <v>Главный инженер</v>
          </cell>
          <cell r="L138" t="str">
            <v>6 мес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ТСЖ "Грюнвальд"</v>
          </cell>
          <cell r="G139" t="str">
            <v>Новиков</v>
          </cell>
          <cell r="H139" t="str">
            <v>Александр</v>
          </cell>
          <cell r="I139" t="str">
            <v>Николаевич</v>
          </cell>
          <cell r="K139" t="str">
            <v>Инженер</v>
          </cell>
          <cell r="L139" t="str">
            <v>6 мес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гр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ТСЖ "Грюнвальд"</v>
          </cell>
          <cell r="G140" t="str">
            <v>Тосканов</v>
          </cell>
          <cell r="H140" t="str">
            <v>Николай</v>
          </cell>
          <cell r="I140" t="str">
            <v>Валентинович</v>
          </cell>
          <cell r="K140" t="str">
            <v>Техник-электрик</v>
          </cell>
          <cell r="L140" t="str">
            <v>2 года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гр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ТСЖ "Грюнвальд"</v>
          </cell>
          <cell r="G141" t="str">
            <v>Галенко</v>
          </cell>
          <cell r="H141" t="str">
            <v>Дмитрий</v>
          </cell>
          <cell r="I141" t="str">
            <v>Леонидович</v>
          </cell>
          <cell r="K141" t="str">
            <v>Техник-электрик</v>
          </cell>
          <cell r="L141" t="str">
            <v>2 года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гр до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ТСЖ "Грюнвальд"</v>
          </cell>
          <cell r="G142" t="str">
            <v>Шиянов</v>
          </cell>
          <cell r="H142" t="str">
            <v>Юрий</v>
          </cell>
          <cell r="I142" t="str">
            <v>Алексеевич</v>
          </cell>
          <cell r="K142" t="str">
            <v>Техник-электрик</v>
          </cell>
          <cell r="L142" t="str">
            <v>4 года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гр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 xml:space="preserve">ГУП МО "КС МО" </v>
          </cell>
          <cell r="G143" t="str">
            <v>Короткевич</v>
          </cell>
          <cell r="H143" t="str">
            <v>Андрей</v>
          </cell>
          <cell r="I143" t="str">
            <v>Владимирович</v>
          </cell>
          <cell r="K143" t="str">
            <v>Главный инженер филиала ГУП МО КС МО "Павлово- Посадские коммунальные системы"</v>
          </cell>
          <cell r="L143">
            <v>8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гр.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 xml:space="preserve">ГУП МО "КС МО" </v>
          </cell>
          <cell r="G144" t="str">
            <v>Солунов</v>
          </cell>
          <cell r="H144" t="str">
            <v>Алексей</v>
          </cell>
          <cell r="I144" t="str">
            <v>Иванович</v>
          </cell>
          <cell r="K144" t="str">
            <v>Инженер энергетик подразделения "Водоканал" филиала ГУП МО КС МО "Павлово- Посадские коммунальные системы"</v>
          </cell>
          <cell r="L144">
            <v>12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гр.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 xml:space="preserve">ГУП МО "КС МО" </v>
          </cell>
          <cell r="G145" t="str">
            <v>Миронов</v>
          </cell>
          <cell r="H145" t="str">
            <v>Валерий</v>
          </cell>
          <cell r="I145" t="str">
            <v>Александрович</v>
          </cell>
          <cell r="K145" t="str">
            <v>Мастер ОГЭ подразделения "Теплосеть" филиала ГУП МО КС МО "Павлово- Посадские коммунальные системы"</v>
          </cell>
          <cell r="L145">
            <v>8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гр. до и выше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Филиал АО "Илим Гофра" в г. Дмитрове</v>
          </cell>
          <cell r="G146" t="str">
            <v>Шибаев</v>
          </cell>
          <cell r="H146" t="str">
            <v>Владимир</v>
          </cell>
          <cell r="I146" t="str">
            <v>Юрьевич</v>
          </cell>
          <cell r="K146" t="str">
            <v>Инженер - энергетик</v>
          </cell>
          <cell r="L146" t="str">
            <v>2 месяца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"Национальная инжиниринговая компания"</v>
          </cell>
          <cell r="G147" t="str">
            <v>Зубцов</v>
          </cell>
          <cell r="H147" t="str">
            <v xml:space="preserve">Антон </v>
          </cell>
          <cell r="I147" t="str">
            <v>Иванович</v>
          </cell>
          <cell r="K147" t="str">
            <v>Инженер 1 категории- руковдитель пооекта</v>
          </cell>
          <cell r="L147" t="str">
            <v>5 лет 5 мес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"Национальная инжиниринговая компания"</v>
          </cell>
          <cell r="G148" t="str">
            <v xml:space="preserve">Тарасов </v>
          </cell>
          <cell r="H148" t="str">
            <v>Алексей</v>
          </cell>
          <cell r="I148" t="str">
            <v>Алексеевич</v>
          </cell>
          <cell r="K148" t="str">
            <v>Инженер 2 категории - руководитель проекта</v>
          </cell>
          <cell r="L148" t="str">
            <v>1 год 7 мес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"Национальная инжиниринговая компания"</v>
          </cell>
          <cell r="G149" t="str">
            <v>Филиппов</v>
          </cell>
          <cell r="H149" t="str">
            <v xml:space="preserve">Максим </v>
          </cell>
          <cell r="I149" t="str">
            <v>Николаевич</v>
          </cell>
          <cell r="K149" t="str">
            <v>Начальник теплотехнического отдела</v>
          </cell>
          <cell r="L149" t="str">
            <v>3 года 6 мес</v>
          </cell>
          <cell r="M149" t="str">
            <v>первичная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>АО "Национальная инжиниринговая компания"</v>
          </cell>
          <cell r="G150" t="str">
            <v xml:space="preserve">Зырянов  </v>
          </cell>
          <cell r="H150" t="str">
            <v xml:space="preserve">Никита </v>
          </cell>
          <cell r="I150" t="str">
            <v>Игоревич</v>
          </cell>
          <cell r="K150" t="str">
            <v xml:space="preserve">Инженер 1 категории- руководитель проекта </v>
          </cell>
          <cell r="L150" t="str">
            <v>6 мес</v>
          </cell>
          <cell r="M150" t="str">
            <v xml:space="preserve">первичная </v>
          </cell>
          <cell r="N150" t="str">
            <v>административно-технический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"МАКСИДОМ"</v>
          </cell>
          <cell r="G151" t="str">
            <v>Гуров</v>
          </cell>
          <cell r="H151" t="str">
            <v>Никита</v>
          </cell>
          <cell r="I151" t="str">
            <v>Валерьевич</v>
          </cell>
          <cell r="K151" t="str">
            <v>Старший инженер по эксплуатации</v>
          </cell>
          <cell r="L151" t="str">
            <v>1 год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"Газпром теплоэнерго МО"</v>
          </cell>
          <cell r="G152" t="str">
            <v>Ягодкина</v>
          </cell>
          <cell r="H152" t="str">
            <v>Полина</v>
          </cell>
          <cell r="I152" t="str">
            <v>Николаевна</v>
          </cell>
          <cell r="K152" t="str">
            <v>И.о. директора, главный инженер</v>
          </cell>
          <cell r="L152" t="str">
            <v>5л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"Газпром теплоэнерго МО"</v>
          </cell>
          <cell r="G153" t="str">
            <v>Хрунов</v>
          </cell>
          <cell r="H153" t="str">
            <v>Дмитрий</v>
          </cell>
          <cell r="I153" t="str">
            <v>Николаевич</v>
          </cell>
          <cell r="K153" t="str">
            <v>Начальник участка</v>
          </cell>
          <cell r="L153" t="str">
            <v>2г11м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"Газпром теплоэнерго МО"</v>
          </cell>
          <cell r="G154" t="str">
            <v>Финогенов</v>
          </cell>
          <cell r="H154" t="str">
            <v>Владимир</v>
          </cell>
          <cell r="I154" t="str">
            <v>Васильевич</v>
          </cell>
          <cell r="K154" t="str">
            <v>Начальник участка</v>
          </cell>
          <cell r="L154" t="str">
            <v>5л2м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"Газпром теплоэнерго МО"</v>
          </cell>
          <cell r="G155" t="str">
            <v>Юмагулова</v>
          </cell>
          <cell r="H155" t="str">
            <v>Елена</v>
          </cell>
          <cell r="I155" t="str">
            <v>Юрьевна</v>
          </cell>
          <cell r="K155" t="str">
            <v>Начальник участка</v>
          </cell>
          <cell r="L155" t="str">
            <v>5л2м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"Газпром теплоэнерго МО"</v>
          </cell>
          <cell r="G156" t="str">
            <v>Горячев</v>
          </cell>
          <cell r="H156" t="str">
            <v>Вадим</v>
          </cell>
          <cell r="I156" t="str">
            <v>Сергеевич</v>
          </cell>
          <cell r="K156" t="str">
            <v>Начальник участка</v>
          </cell>
          <cell r="L156" t="str">
            <v>5л2м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"Газпром теплоэнерго МО"</v>
          </cell>
          <cell r="G157" t="str">
            <v>Кобылин</v>
          </cell>
          <cell r="H157" t="str">
            <v>Сергей</v>
          </cell>
          <cell r="I157" t="str">
            <v>Викторович</v>
          </cell>
          <cell r="K157" t="str">
            <v>Начальник участка</v>
          </cell>
          <cell r="L157" t="str">
            <v>4г11м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III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"Газпром теплоэнерго МО"</v>
          </cell>
          <cell r="G158" t="str">
            <v>Желтов</v>
          </cell>
          <cell r="H158" t="str">
            <v>Александр</v>
          </cell>
          <cell r="I158" t="str">
            <v>Евгеньевич</v>
          </cell>
          <cell r="K158" t="str">
            <v>Диспетчер</v>
          </cell>
          <cell r="L158" t="str">
            <v>4г11м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"Газпром теплоэнерго МО"</v>
          </cell>
          <cell r="G159" t="str">
            <v xml:space="preserve">Павлинова </v>
          </cell>
          <cell r="H159" t="str">
            <v>Елена</v>
          </cell>
          <cell r="I159" t="str">
            <v>Владимировна</v>
          </cell>
          <cell r="K159" t="str">
            <v>Диспетчер</v>
          </cell>
          <cell r="L159" t="str">
            <v>0л 7м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и выше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"Газпром теплоэнерго МО"</v>
          </cell>
          <cell r="G160" t="str">
            <v>Семенихина</v>
          </cell>
          <cell r="H160" t="str">
            <v>Ольга</v>
          </cell>
          <cell r="I160" t="str">
            <v>Владимировна</v>
          </cell>
          <cell r="K160" t="str">
            <v>Диспетчер</v>
          </cell>
          <cell r="L160" t="str">
            <v>3г0м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"Газпром теплоэнерго МО"</v>
          </cell>
          <cell r="G161" t="str">
            <v>Котькин</v>
          </cell>
          <cell r="H161" t="str">
            <v>Сергей</v>
          </cell>
          <cell r="I161" t="str">
            <v>Николаевич</v>
          </cell>
          <cell r="K161" t="str">
            <v>Начальник котельной</v>
          </cell>
          <cell r="L161" t="str">
            <v>2г0м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III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"Ногинск-Восток"</v>
          </cell>
          <cell r="G162" t="str">
            <v>Козельчиков</v>
          </cell>
          <cell r="H162" t="str">
            <v>Александр</v>
          </cell>
          <cell r="I162" t="str">
            <v>Владимирович</v>
          </cell>
          <cell r="K162" t="str">
            <v>Инженер-электрик</v>
          </cell>
          <cell r="L162" t="str">
            <v>8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«Почта Банк»</v>
          </cell>
          <cell r="G163" t="str">
            <v>Спасюк</v>
          </cell>
          <cell r="H163" t="str">
            <v>Сергей</v>
          </cell>
          <cell r="I163" t="str">
            <v xml:space="preserve">Анатольевич </v>
          </cell>
          <cell r="K163" t="str">
            <v>Руководитель отдела проектного управления недвижимостью</v>
          </cell>
          <cell r="L163">
            <v>2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«Почта Банк»</v>
          </cell>
          <cell r="G164" t="str">
            <v xml:space="preserve">Решетов </v>
          </cell>
          <cell r="H164" t="str">
            <v>Евгений</v>
          </cell>
          <cell r="I164" t="str">
            <v xml:space="preserve">Геннадьевич </v>
          </cell>
          <cell r="K164" t="str">
            <v>Руководитель Технического управления</v>
          </cell>
          <cell r="L164">
            <v>3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V до и выше 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«Почта Банк»</v>
          </cell>
          <cell r="G165" t="str">
            <v>Сидоренков</v>
          </cell>
          <cell r="H165" t="str">
            <v xml:space="preserve">Андрей </v>
          </cell>
          <cell r="I165" t="str">
            <v xml:space="preserve">Николаевич </v>
          </cell>
          <cell r="K165" t="str">
            <v>Главный инженер отдела эксплуатации</v>
          </cell>
          <cell r="L165">
            <v>1</v>
          </cell>
          <cell r="M165" t="str">
            <v xml:space="preserve">первичная 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«Почта Банк»</v>
          </cell>
          <cell r="G166" t="str">
            <v>Крупин</v>
          </cell>
          <cell r="H166" t="str">
            <v xml:space="preserve">Алексей </v>
          </cell>
          <cell r="I166" t="str">
            <v xml:space="preserve">Анатольевич </v>
          </cell>
          <cell r="K166" t="str">
            <v>Проектный менеджер отдела проектного управления недвижимостью</v>
          </cell>
          <cell r="L166">
            <v>1</v>
          </cell>
          <cell r="M166" t="str">
            <v xml:space="preserve">первичная 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 xml:space="preserve">ТСН "Раздоры-2" </v>
          </cell>
          <cell r="G167" t="str">
            <v>Гайдуков</v>
          </cell>
          <cell r="H167" t="str">
            <v>Евгений</v>
          </cell>
          <cell r="I167" t="str">
            <v>Александрович</v>
          </cell>
          <cell r="K167" t="str">
            <v>Электромонтёр</v>
          </cell>
          <cell r="L167" t="str">
            <v>2 года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"МИГРАФ"</v>
          </cell>
          <cell r="G168" t="str">
            <v>Козлов</v>
          </cell>
          <cell r="H168" t="str">
            <v>Денис</v>
          </cell>
          <cell r="I168" t="str">
            <v>Николаевич</v>
          </cell>
          <cell r="K168" t="str">
            <v>Инженер ВОЛС</v>
          </cell>
          <cell r="L168" t="str">
            <v>7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"ХСТФ"ФОБОС"</v>
          </cell>
          <cell r="G169" t="str">
            <v>Кондратьев</v>
          </cell>
          <cell r="H169" t="str">
            <v xml:space="preserve">Владимир </v>
          </cell>
          <cell r="I169" t="str">
            <v>Геннадьевич</v>
          </cell>
          <cell r="K169" t="str">
            <v>Специалист по строительству, эксплуатации инженерных систем теплоснабжения, вентиляции, водопровода, канализования</v>
          </cell>
          <cell r="L169" t="str">
            <v>6 лет</v>
          </cell>
          <cell r="M169" t="str">
            <v>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ООО "ХСТФ"ФОБОС"</v>
          </cell>
          <cell r="G170" t="str">
            <v>Воробьев</v>
          </cell>
          <cell r="H170" t="str">
            <v>Роман</v>
          </cell>
          <cell r="I170" t="str">
            <v>Геннадьевич</v>
          </cell>
          <cell r="K170" t="str">
            <v>Специалист по строительству, эксплуатации инженерных систем теплоснабжения, вентиляции, водопровода, канализования</v>
          </cell>
          <cell r="L170" t="str">
            <v>2 мес</v>
          </cell>
          <cell r="M170" t="str">
            <v>первичная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филиал ООО "УРАЛХИМ-ТРАНС" в г.Воскресенске</v>
          </cell>
          <cell r="G171" t="str">
            <v>Жирнов</v>
          </cell>
          <cell r="H171" t="str">
            <v xml:space="preserve">Виталий </v>
          </cell>
          <cell r="I171" t="str">
            <v>Петрович</v>
          </cell>
          <cell r="K171" t="str">
            <v>Энергетик</v>
          </cell>
          <cell r="L171" t="str">
            <v xml:space="preserve">8  лет 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филиал ООО "УРАЛХИМ-ТРАНС" в г.Воскресенске</v>
          </cell>
          <cell r="G172" t="str">
            <v xml:space="preserve">Дарьин </v>
          </cell>
          <cell r="H172" t="str">
            <v>Игорь</v>
          </cell>
          <cell r="I172" t="str">
            <v>Владимирович</v>
          </cell>
          <cell r="K172" t="str">
            <v>Начальник ремонтно-механического участка</v>
          </cell>
          <cell r="L172" t="str">
            <v>8 лет 3 мес</v>
          </cell>
          <cell r="M172" t="str">
            <v>очередная</v>
          </cell>
          <cell r="N172" t="str">
            <v>руководитель структурного подразделения</v>
          </cell>
          <cell r="S172" t="str">
            <v>ПТЭТЭ</v>
          </cell>
          <cell r="V172">
            <v>0.58333333333333304</v>
          </cell>
        </row>
        <row r="173">
          <cell r="E173" t="str">
    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    </cell>
          <cell r="G173" t="str">
            <v>Будков</v>
          </cell>
          <cell r="H173" t="str">
            <v>Сергей</v>
          </cell>
          <cell r="I173" t="str">
            <v>Анатольевич</v>
          </cell>
          <cell r="K173" t="str">
            <v>Главный инженер</v>
          </cell>
          <cell r="L173" t="str">
            <v>3 года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"КЭС"</v>
          </cell>
          <cell r="G174" t="str">
            <v xml:space="preserve">Федотов </v>
          </cell>
          <cell r="H174" t="str">
            <v>Алексей</v>
          </cell>
          <cell r="I174" t="str">
            <v>Валерьевич</v>
          </cell>
          <cell r="K174" t="str">
            <v>Директор</v>
          </cell>
          <cell r="L174" t="str">
            <v>3,5года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 xml:space="preserve"> V до и выше 1000 В</v>
          </cell>
          <cell r="S174" t="str">
            <v>ПТЭЭСиС</v>
          </cell>
          <cell r="V174">
            <v>0.58333333333333304</v>
          </cell>
        </row>
        <row r="175">
          <cell r="E175" t="str">
            <v>ООО "КЭС"</v>
          </cell>
          <cell r="G175" t="str">
            <v>Крюченков</v>
          </cell>
          <cell r="H175" t="str">
            <v>Андрей</v>
          </cell>
          <cell r="I175" t="str">
            <v>Александрович</v>
          </cell>
          <cell r="K175" t="str">
            <v>Заместитель директора по строительству</v>
          </cell>
          <cell r="L175" t="str">
            <v>5мес.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 xml:space="preserve"> V до и выше 1000 В</v>
          </cell>
          <cell r="S175" t="str">
            <v>ПТЭЭСиС</v>
          </cell>
          <cell r="V175">
            <v>0.58333333333333304</v>
          </cell>
        </row>
        <row r="176">
          <cell r="E176" t="str">
            <v>ООО "КЭС"</v>
          </cell>
          <cell r="G176" t="str">
            <v>Зарецкий</v>
          </cell>
          <cell r="H176" t="str">
            <v>Алексей</v>
          </cell>
          <cell r="I176" t="str">
            <v>Олегович</v>
          </cell>
          <cell r="K176" t="str">
            <v>Заместитель директора по строительству</v>
          </cell>
          <cell r="L176" t="str">
            <v>3мес.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 xml:space="preserve"> V до и выше 1000 В</v>
          </cell>
          <cell r="S176" t="str">
            <v>ПТЭЭСиС</v>
          </cell>
          <cell r="V176">
            <v>0.58333333333333304</v>
          </cell>
        </row>
        <row r="177">
          <cell r="E177" t="str">
            <v>ООО "КЭС"</v>
          </cell>
          <cell r="G177" t="str">
            <v>Антоненко</v>
          </cell>
          <cell r="H177" t="str">
            <v>Дмитрий</v>
          </cell>
          <cell r="I177" t="str">
            <v>Юрьевич</v>
          </cell>
          <cell r="K177" t="str">
            <v>Руководитель проекта</v>
          </cell>
          <cell r="L177" t="str">
            <v>5мес.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 xml:space="preserve"> V до и выше 1000 В</v>
          </cell>
          <cell r="S177" t="str">
            <v>ПТЭЭСиС</v>
          </cell>
          <cell r="V177">
            <v>0.58333333333333304</v>
          </cell>
        </row>
        <row r="178">
          <cell r="E178" t="str">
            <v>ООО "КЭС"</v>
          </cell>
          <cell r="G178" t="str">
            <v>Прыгунов</v>
          </cell>
          <cell r="H178" t="str">
            <v>Сергей</v>
          </cell>
          <cell r="I178" t="str">
            <v>Фёдорович</v>
          </cell>
          <cell r="K178" t="str">
            <v>Главный инженер</v>
          </cell>
          <cell r="L178" t="str">
            <v>4мес.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 xml:space="preserve"> V до и выше 1000 В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"КЭС"</v>
          </cell>
          <cell r="G179" t="str">
            <v>Смоликов</v>
          </cell>
          <cell r="H179" t="str">
            <v>Михаил</v>
          </cell>
          <cell r="I179" t="str">
            <v>Вячеславович</v>
          </cell>
          <cell r="K179" t="str">
            <v>Начальник эксплуатационного участка</v>
          </cell>
          <cell r="L179" t="str">
            <v>2 мес.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 xml:space="preserve"> V до и выше 1000 В</v>
          </cell>
          <cell r="S179" t="str">
            <v>ПТЭЭСиС</v>
          </cell>
          <cell r="V179">
            <v>0.60416666666666696</v>
          </cell>
        </row>
        <row r="180">
          <cell r="E180" t="str">
            <v>ООО "ТСК"</v>
          </cell>
          <cell r="G180" t="str">
            <v xml:space="preserve">Жуков </v>
          </cell>
          <cell r="H180" t="str">
            <v xml:space="preserve">Леонид </v>
          </cell>
          <cell r="I180" t="str">
            <v xml:space="preserve">Викторович </v>
          </cell>
          <cell r="K180" t="str">
            <v>Старший Механик</v>
          </cell>
          <cell r="L180" t="str">
            <v>3 лет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"ТСК"</v>
          </cell>
          <cell r="G181" t="str">
            <v xml:space="preserve">Есалиев </v>
          </cell>
          <cell r="H181" t="str">
            <v>Аслан</v>
          </cell>
          <cell r="I181" t="str">
            <v xml:space="preserve">Галимжанович </v>
          </cell>
          <cell r="K181" t="str">
            <v>Начальник участка</v>
          </cell>
          <cell r="L181" t="str">
            <v>5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"ТСК"</v>
          </cell>
          <cell r="G182" t="str">
            <v>Иванов</v>
          </cell>
          <cell r="H182" t="str">
            <v>Сергей</v>
          </cell>
          <cell r="I182" t="str">
            <v>Михайлович</v>
          </cell>
          <cell r="K182" t="str">
            <v>Старший Механик</v>
          </cell>
          <cell r="L182" t="str">
            <v>5 лет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 НПЦКТ"</v>
          </cell>
          <cell r="G183" t="str">
            <v>Бубнович</v>
          </cell>
          <cell r="H183" t="str">
            <v xml:space="preserve">Владимир </v>
          </cell>
          <cell r="I183" t="str">
            <v>Дмитриевич</v>
          </cell>
          <cell r="K183" t="str">
            <v>Главный энергетик</v>
          </cell>
          <cell r="L183" t="str">
            <v>3 года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 xml:space="preserve">V гр до и выше 1000 В 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 НПЦКТ"</v>
          </cell>
          <cell r="G184" t="str">
            <v xml:space="preserve">Бураков </v>
          </cell>
          <cell r="H184" t="str">
            <v>Иван</v>
          </cell>
          <cell r="I184" t="str">
            <v>Валерьевич</v>
          </cell>
          <cell r="K184" t="str">
            <v>Главный механик</v>
          </cell>
          <cell r="L184" t="str">
            <v>1 год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 xml:space="preserve">V гр до и выше 1000 В 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"ОСГ Рекордз Менеджмент Центр"</v>
          </cell>
          <cell r="G185" t="str">
            <v>Мещеряков</v>
          </cell>
          <cell r="H185" t="str">
            <v>Владимир</v>
          </cell>
          <cell r="I185" t="str">
            <v>Ильич</v>
          </cell>
          <cell r="K185" t="str">
            <v>Старший смены</v>
          </cell>
          <cell r="L185" t="str">
            <v>11 лет 1 месяц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"ОСГ Рекордз Менеджмент Центр"</v>
          </cell>
          <cell r="G186" t="str">
            <v>Шкиперов</v>
          </cell>
          <cell r="H186" t="str">
            <v>Алексей</v>
          </cell>
          <cell r="I186" t="str">
            <v>Вячеславович</v>
          </cell>
          <cell r="K186" t="str">
            <v>Старший смены</v>
          </cell>
          <cell r="L186" t="str">
            <v>5 лет 4 месяц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VI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 xml:space="preserve">Общество с ограниченной ответственностью «ПАУЭР ПРОТЕКШН СЕРВИС» (ООО «ППС») </v>
          </cell>
          <cell r="G187" t="str">
            <v xml:space="preserve">Горшков </v>
          </cell>
          <cell r="H187" t="str">
            <v xml:space="preserve">Иван </v>
          </cell>
          <cell r="I187" t="str">
            <v>Геннадьевич</v>
          </cell>
          <cell r="K187" t="str">
            <v>Инженер службы технической поддержки и сервиса</v>
          </cell>
          <cell r="L187" t="str">
            <v>1 мес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IV группа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 xml:space="preserve">Общество с ограниченной ответственностью «ПАУЭР ПРОТЕКШН СЕРВИС» (ООО «ППС») </v>
          </cell>
          <cell r="G188" t="str">
            <v xml:space="preserve">Мотовилов  </v>
          </cell>
          <cell r="H188" t="str">
            <v xml:space="preserve">Егор </v>
          </cell>
          <cell r="I188" t="str">
            <v xml:space="preserve">Сергеевич </v>
          </cell>
          <cell r="K188" t="str">
            <v>Инженер службы технической поддержки и сервиса</v>
          </cell>
          <cell r="L188" t="str">
            <v>1 мес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III группа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Центральная таможня (Кинологический центр ФТС России)</v>
          </cell>
          <cell r="G189" t="str">
            <v>Кошелев</v>
          </cell>
          <cell r="H189" t="str">
            <v>Алексей</v>
          </cell>
          <cell r="I189" t="str">
            <v>Николаевич</v>
          </cell>
          <cell r="K189" t="str">
            <v>И.о.начальника отдела</v>
          </cell>
          <cell r="L189" t="str">
            <v>5 г. 6 мес.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группа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"РУСИНОКС"</v>
          </cell>
          <cell r="G190" t="str">
            <v>Ильин</v>
          </cell>
          <cell r="H190" t="str">
            <v>Дмитрий</v>
          </cell>
          <cell r="I190" t="str">
            <v>Борисович</v>
          </cell>
          <cell r="K190" t="str">
            <v>Главный инженер</v>
          </cell>
          <cell r="L190" t="str">
            <v>7 лет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V до 1000 В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"РУСИНОКС"</v>
          </cell>
          <cell r="G191" t="str">
            <v xml:space="preserve">Копылов </v>
          </cell>
          <cell r="H191" t="str">
            <v xml:space="preserve"> Сергей </v>
          </cell>
          <cell r="I191" t="str">
            <v>Петрович</v>
          </cell>
          <cell r="K191" t="str">
            <v>Заместитель технического директора по ТОиР</v>
          </cell>
          <cell r="L191" t="str">
            <v>5 лет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V до 1000 В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"ПромУпак Дедовск"</v>
          </cell>
          <cell r="G192" t="str">
            <v>Шуляк</v>
          </cell>
          <cell r="H192" t="str">
            <v>Максим</v>
          </cell>
          <cell r="I192" t="str">
            <v>Григорьевич</v>
          </cell>
          <cell r="K192" t="str">
            <v>Инженер-электрик</v>
          </cell>
          <cell r="L192" t="str">
            <v>5 лет</v>
          </cell>
          <cell r="M192" t="str">
            <v>первичная</v>
          </cell>
          <cell r="N192" t="str">
            <v>оперативно-ремонтный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"Интерскан ТС"</v>
          </cell>
          <cell r="G193" t="str">
            <v xml:space="preserve">Рытов </v>
          </cell>
          <cell r="H193" t="str">
            <v xml:space="preserve">Владислав </v>
          </cell>
          <cell r="I193" t="str">
            <v>Игоревич</v>
          </cell>
          <cell r="K193" t="str">
            <v>Техник по эксплуатации и ремонту оборудования</v>
          </cell>
          <cell r="L193" t="str">
            <v>6 лет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"Интерскан ТС"</v>
          </cell>
          <cell r="G194" t="str">
            <v xml:space="preserve">Реджепназаров </v>
          </cell>
          <cell r="H194" t="str">
            <v xml:space="preserve">Довлет </v>
          </cell>
          <cell r="I194" t="str">
            <v>Сердарович</v>
          </cell>
          <cell r="K194" t="str">
            <v>Техник по эксплуатации и ремонту оборудования</v>
          </cell>
          <cell r="L194" t="str">
            <v>5 лет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Гусельников Николай Алексеевич</v>
          </cell>
          <cell r="G195" t="str">
            <v>Гусельников</v>
          </cell>
          <cell r="H195" t="str">
            <v>Николай</v>
          </cell>
          <cell r="I195" t="str">
            <v>Алексеевич</v>
          </cell>
          <cell r="K195" t="str">
            <v>Индивидуальный предприниматель</v>
          </cell>
          <cell r="L195" t="str">
            <v>7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ИП Гусельников Николай Алексеевич</v>
          </cell>
          <cell r="G196" t="str">
            <v>Дорофеев</v>
          </cell>
          <cell r="H196" t="str">
            <v>Алексей</v>
          </cell>
          <cell r="I196" t="str">
            <v>Геннадьевич</v>
          </cell>
          <cell r="K196" t="str">
            <v>Инженер</v>
          </cell>
          <cell r="L196" t="str">
            <v>2 мес.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СК ТРЕЙД</v>
          </cell>
          <cell r="G197" t="str">
            <v>Брагин</v>
          </cell>
          <cell r="H197" t="str">
            <v>Игорь</v>
          </cell>
          <cell r="I197" t="str">
            <v>Юрьевич</v>
          </cell>
          <cell r="K197" t="str">
            <v xml:space="preserve">Инженер по эксплуатации </v>
          </cell>
          <cell r="L197" t="str">
            <v>1 год  9 месяцев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 xml:space="preserve">V группа до и выше 1000 В 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"ЗМК МАЯК"</v>
          </cell>
          <cell r="G198" t="str">
            <v xml:space="preserve">Балакин </v>
          </cell>
          <cell r="H198" t="str">
            <v>Сергей</v>
          </cell>
          <cell r="I198" t="str">
            <v>Александрович</v>
          </cell>
          <cell r="K198" t="str">
            <v>Заместитель главного механика</v>
          </cell>
          <cell r="L198" t="str">
            <v>4 года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"Красногорская теплосеть"</v>
          </cell>
          <cell r="G199" t="str">
            <v>Дерюгина</v>
          </cell>
          <cell r="H199" t="str">
            <v>Зинаида</v>
          </cell>
          <cell r="I199" t="str">
            <v>Ивановна</v>
          </cell>
          <cell r="K199" t="str">
            <v>Начальник котельной</v>
          </cell>
          <cell r="L199" t="str">
            <v>30 лет</v>
          </cell>
          <cell r="M199" t="str">
            <v xml:space="preserve">первичная </v>
          </cell>
          <cell r="N199" t="str">
            <v>руководитель структурного подразделения</v>
          </cell>
          <cell r="S199" t="str">
            <v>ПТЭТЭ</v>
          </cell>
          <cell r="V199">
            <v>0.60416666666666696</v>
          </cell>
        </row>
        <row r="200">
          <cell r="E200" t="str">
            <v>АО "Красногорская теплосеть"</v>
          </cell>
          <cell r="G200" t="str">
            <v>Кравцов</v>
          </cell>
          <cell r="H200" t="str">
            <v>Олег</v>
          </cell>
          <cell r="I200" t="str">
            <v>Юрьевич</v>
          </cell>
          <cell r="K200" t="str">
            <v>Начальник котельной</v>
          </cell>
          <cell r="L200" t="str">
            <v>13 лет</v>
          </cell>
          <cell r="M200" t="str">
            <v>первичная</v>
          </cell>
          <cell r="N200" t="str">
            <v>руководитель структурного подразделения</v>
          </cell>
          <cell r="S200" t="str">
            <v>ПТЭТЭ</v>
          </cell>
          <cell r="V200">
            <v>0.60416666666666696</v>
          </cell>
        </row>
        <row r="201">
          <cell r="E201" t="str">
            <v>АО "Красногорская теплосеть"</v>
          </cell>
          <cell r="G201" t="str">
            <v>Шелапутин</v>
          </cell>
          <cell r="H201" t="str">
            <v>Сергей</v>
          </cell>
          <cell r="I201" t="str">
            <v>Юрьевич</v>
          </cell>
          <cell r="K201" t="str">
            <v>Начальник котельной</v>
          </cell>
          <cell r="L201" t="str">
            <v>38 лет</v>
          </cell>
          <cell r="M201" t="str">
            <v>первичная</v>
          </cell>
          <cell r="N201" t="str">
            <v>руководитель структурного подразделения</v>
          </cell>
          <cell r="S201" t="str">
            <v>ПТЭТЭ</v>
          </cell>
          <cell r="V201">
            <v>0.60416666666666696</v>
          </cell>
        </row>
        <row r="202">
          <cell r="E202" t="str">
            <v>АО "Красногорская теплосеть"</v>
          </cell>
          <cell r="G202" t="str">
            <v>Морозов</v>
          </cell>
          <cell r="H202" t="str">
            <v>Алексей</v>
          </cell>
          <cell r="I202" t="str">
            <v>Александрович</v>
          </cell>
          <cell r="K202" t="str">
            <v>Старший мастер ремонтной группы</v>
          </cell>
          <cell r="L202" t="str">
            <v>1 год</v>
          </cell>
          <cell r="M202" t="str">
            <v>первичная</v>
          </cell>
          <cell r="N202" t="str">
            <v>руководитель структурного подразделения</v>
          </cell>
          <cell r="S202" t="str">
            <v>ПТЭТЭ</v>
          </cell>
          <cell r="V202">
            <v>0.60416666666666696</v>
          </cell>
        </row>
        <row r="203">
          <cell r="E203" t="str">
            <v>АО "Красногорская теплосеть"</v>
          </cell>
          <cell r="G203" t="str">
            <v xml:space="preserve">Мжельская </v>
          </cell>
          <cell r="H203" t="str">
            <v>Светлана</v>
          </cell>
          <cell r="I203" t="str">
            <v>Тариеловна</v>
          </cell>
          <cell r="K203" t="str">
            <v>Мастер котельной</v>
          </cell>
          <cell r="M203" t="str">
            <v>первичная</v>
          </cell>
          <cell r="N203" t="str">
            <v>руководитель структурного подразделения</v>
          </cell>
          <cell r="S203" t="str">
            <v>ПТЭТЭ</v>
          </cell>
          <cell r="V203">
            <v>0.60416666666666696</v>
          </cell>
        </row>
        <row r="204">
          <cell r="E204" t="str">
            <v>ООО "Салатерия"</v>
          </cell>
          <cell r="G204" t="str">
            <v>Акимов</v>
          </cell>
          <cell r="H204" t="str">
            <v>Павел</v>
          </cell>
          <cell r="I204" t="str">
            <v>Александрович</v>
          </cell>
          <cell r="K204" t="str">
            <v>Главный инженер</v>
          </cell>
          <cell r="L204" t="str">
            <v>1 год 2 мес.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"Салатерия"</v>
          </cell>
          <cell r="G205" t="str">
            <v>Садов</v>
          </cell>
          <cell r="H205" t="str">
            <v>Алексей</v>
          </cell>
          <cell r="I205" t="str">
            <v>Владимирович</v>
          </cell>
          <cell r="K205" t="str">
            <v>Инженер по эксплуатации технологического оборудования</v>
          </cell>
          <cell r="L205" t="str">
            <v>10 мес.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"Фирма Руно"</v>
          </cell>
          <cell r="G206" t="str">
            <v>Маслов</v>
          </cell>
          <cell r="H206" t="str">
            <v>Петр</v>
          </cell>
          <cell r="I206" t="str">
            <v>Иванович</v>
          </cell>
          <cell r="K206" t="str">
            <v>Заместитель генерального директора по производству</v>
          </cell>
          <cell r="L206" t="str">
            <v>13 лет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 xml:space="preserve"> III группа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"Международная алюминиевая компания"</v>
          </cell>
          <cell r="G207" t="str">
            <v>Тришкин</v>
          </cell>
          <cell r="H207" t="str">
            <v>Александр</v>
          </cell>
          <cell r="I207" t="str">
            <v>Викторович</v>
          </cell>
          <cell r="K207" t="str">
            <v>Мастер по эксплуатации оборудования газовых объектов</v>
          </cell>
          <cell r="L207" t="str">
            <v>6 мес</v>
          </cell>
          <cell r="M207" t="str">
            <v>внеочередная</v>
          </cell>
          <cell r="N207" t="str">
            <v>оперативно-ремонтный персонал</v>
          </cell>
          <cell r="R207" t="str">
            <v>III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«РАМЕНСКИЙ КОНДИТЕРСКИЙ КОМБИНАТ»</v>
          </cell>
          <cell r="G208" t="str">
            <v>Рыбцов</v>
          </cell>
          <cell r="H208" t="str">
            <v>Евгений</v>
          </cell>
          <cell r="I208" t="str">
            <v>Витальевич</v>
          </cell>
          <cell r="K208" t="str">
            <v>Главный инженер</v>
          </cell>
          <cell r="L208" t="str">
            <v>4 месяца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 xml:space="preserve">ООО «Техностром-Центр» </v>
          </cell>
          <cell r="G209" t="str">
            <v xml:space="preserve">Карпов </v>
          </cell>
          <cell r="H209" t="str">
            <v xml:space="preserve">Роман </v>
          </cell>
          <cell r="I209" t="str">
            <v>Евгеньевич</v>
          </cell>
          <cell r="K209" t="str">
            <v>Энергетик</v>
          </cell>
          <cell r="L209" t="str">
            <v>3 месяца</v>
          </cell>
          <cell r="M209" t="str">
            <v>внеочередная</v>
          </cell>
          <cell r="N209" t="str">
            <v>административно-технический персонал</v>
          </cell>
          <cell r="R209" t="str">
            <v>V до и выше 1000В</v>
          </cell>
          <cell r="S209" t="str">
            <v>ПТЭЭПЭЭ</v>
          </cell>
          <cell r="V209">
            <v>0.60416666666666696</v>
          </cell>
        </row>
        <row r="210">
          <cell r="E210" t="str">
            <v xml:space="preserve">ООО «Техностром-Центр» </v>
          </cell>
          <cell r="G210" t="str">
            <v xml:space="preserve">Карпов </v>
          </cell>
          <cell r="H210" t="str">
            <v xml:space="preserve">Роман </v>
          </cell>
          <cell r="I210" t="str">
            <v>Евгеньевич</v>
          </cell>
          <cell r="K210" t="str">
            <v>Энергетик</v>
          </cell>
          <cell r="L210" t="str">
            <v>3 месяца</v>
          </cell>
          <cell r="M210" t="str">
            <v>первичная</v>
          </cell>
          <cell r="N210" t="str">
            <v>управленческий персонал</v>
          </cell>
          <cell r="S210" t="str">
            <v>ПТЭТЭ</v>
          </cell>
          <cell r="V210">
            <v>0.60416666666666696</v>
          </cell>
        </row>
        <row r="211">
          <cell r="E211" t="str">
            <v>ООО "Монтажник"</v>
          </cell>
          <cell r="G211" t="str">
            <v>Сурков</v>
          </cell>
          <cell r="H211" t="str">
            <v>Андрей</v>
          </cell>
          <cell r="I211" t="str">
            <v>Михайлович</v>
          </cell>
          <cell r="K211" t="str">
            <v>Слесарь-ремонтник</v>
          </cell>
          <cell r="L211" t="str">
            <v>14 лет</v>
          </cell>
          <cell r="M211" t="str">
            <v>первичная</v>
          </cell>
          <cell r="N211" t="str">
            <v>оперативно-ремонтный персонал</v>
          </cell>
          <cell r="R211" t="str">
            <v>IIгр. до 1000В</v>
          </cell>
          <cell r="S211" t="str">
            <v>ПТЭЭПЭЭ</v>
          </cell>
          <cell r="V211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221" sqref="F2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"ГЕНЕЗИС"</v>
      </c>
      <c r="D15" s="6" t="str">
        <f>CONCATENATE([2]Общая!G4," ",[2]Общая!H4," ",[2]Общая!I4," 
", [2]Общая!K4," ",[2]Общая!L4)</f>
        <v xml:space="preserve">Каримова Татьяна Ивановна 
Генеральный директор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"ГЕНЕЗИС"</v>
      </c>
      <c r="D16" s="6" t="str">
        <f>CONCATENATE([2]Общая!G5," ",[2]Общая!H5," ",[2]Общая!I5," 
", [2]Общая!K5," ",[2]Общая!L5)</f>
        <v xml:space="preserve">Пугаев Иван Николаевич 
Машинист автомобильного крана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ФГКУ "ОПТОВЫЙ ЦЕНТР № 4"</v>
      </c>
      <c r="D17" s="6" t="str">
        <f>CONCATENATE([2]Общая!G6," ",[2]Общая!H6," ",[2]Общая!I6," 
", [2]Общая!K6," ",[2]Общая!L6)</f>
        <v xml:space="preserve">Юртаев Максим Александрович 
Главный инженер </v>
      </c>
      <c r="E17" s="7" t="str">
        <f>[2]Общая!M6</f>
        <v>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ЗАО НВП "БОЛИД"</v>
      </c>
      <c r="D18" s="6" t="str">
        <f>CONCATENATE([2]Общая!G7," ",[2]Общая!H7," ",[2]Общая!I7," 
", [2]Общая!K7," ",[2]Общая!L7)</f>
        <v xml:space="preserve">Гиренко Сергей Николаевич 
Заместитель начальника производства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ЗАО НВП "БОЛИД"</v>
      </c>
      <c r="D19" s="6" t="str">
        <f>CONCATENATE([2]Общая!G8," ",[2]Общая!H8," ",[2]Общая!I8," 
", [2]Общая!K8," ",[2]Общая!L8)</f>
        <v xml:space="preserve">Ильченко Александр Васильевич 
Главный специалист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ЗАО НВП "БОЛИД"</v>
      </c>
      <c r="D20" s="6" t="str">
        <f>CONCATENATE([2]Общая!G9," ",[2]Общая!H9," ",[2]Общая!I9," 
", [2]Общая!K9," ",[2]Общая!L9)</f>
        <v xml:space="preserve">Шустиков Андрей Иванович 
Главный инженер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ЗАО НВП "БОЛИД"</v>
      </c>
      <c r="D21" s="6" t="str">
        <f>CONCATENATE([2]Общая!G10," ",[2]Общая!H10," ",[2]Общая!I10," 
", [2]Общая!K10," ",[2]Общая!L10)</f>
        <v xml:space="preserve">Семигласов Василий Алексеевич 
Заместитель главного инженера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"ЮНИФАРМ"</v>
      </c>
      <c r="D22" s="6" t="str">
        <f>CONCATENATE([2]Общая!G11," ",[2]Общая!H11," ",[2]Общая!I11," 
", [2]Общая!K11," ",[2]Общая!L11)</f>
        <v xml:space="preserve">Свирилин Евгений Валерьевич 
Системный администратор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"НОВАТЭК-СПГ ТОПЛИВО КАШИРА"</v>
      </c>
      <c r="D23" s="6" t="str">
        <f>CONCATENATE([2]Общая!G12," ",[2]Общая!H12," ",[2]Общая!I12," 
", [2]Общая!K12," ",[2]Общая!L12)</f>
        <v xml:space="preserve">Анциферов Андрей Вячеславович 
Главный специалист по ремонту оборудования на энергоучастке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ГБУЗ МОСКОВСКОЙ ОБЛАСТИ "ДКЦ ИМ. Л.М. РОШАЛЯ"</v>
      </c>
      <c r="D24" s="6" t="str">
        <f>CONCATENATE([2]Общая!G13," ",[2]Общая!H13," ",[2]Общая!I13," 
", [2]Общая!K13," ",[2]Общая!L13)</f>
        <v xml:space="preserve">Пермяков Михаил Глебович 
Главный энергетик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"АРИФИТ"</v>
      </c>
      <c r="D25" s="6" t="str">
        <f>CONCATENATE([2]Общая!G14," ",[2]Общая!H14," ",[2]Общая!I14," 
", [2]Общая!K14," ",[2]Общая!L14)</f>
        <v xml:space="preserve">Безруков Вячеслав Михайлович 
Начальник АХО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"АРИФИТ"</v>
      </c>
      <c r="D26" s="6" t="str">
        <f>CONCATENATE([2]Общая!G15," ",[2]Общая!H15," ",[2]Общая!I15," 
", [2]Общая!K15," ",[2]Общая!L15)</f>
        <v xml:space="preserve">Бирюч Виталий Петрович 
Главный 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ФГУП НПЦ "ФАРМЗАЩИТА" ФМБА РОССИИ</v>
      </c>
      <c r="D27" s="6" t="str">
        <f>CONCATENATE([2]Общая!G16," ",[2]Общая!H16," ",[2]Общая!I16," 
", [2]Общая!K16," ",[2]Общая!L16)</f>
        <v xml:space="preserve">Черняков Александр Александрович 
Главный инженер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ФГУП НПЦ "ФАРМЗАЩИТА" ФМБА РОССИИ</v>
      </c>
      <c r="D28" s="6" t="str">
        <f>CONCATENATE([2]Общая!G17," ",[2]Общая!H17," ",[2]Общая!I17," 
", [2]Общая!K17," ",[2]Общая!L17)</f>
        <v xml:space="preserve">Шарыгин Артём Александрович 
Главный энергетик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5" customHeight="1" x14ac:dyDescent="0.25">
      <c r="B29" s="2">
        <v>15</v>
      </c>
      <c r="C29" s="5" t="str">
        <f>[2]Общая!E18</f>
        <v>ФГУП НПЦ "ФАРМЗАЩИТА" ФМБА РОССИИ</v>
      </c>
      <c r="D29" s="6" t="str">
        <f>CONCATENATE([2]Общая!G18," ",[2]Общая!H18," ",[2]Общая!I18," 
", [2]Общая!K18," ",[2]Общая!L18)</f>
        <v xml:space="preserve">Синегаев Алексей Алексеевич 
Энергетик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"ЕС-ГРУПП"</v>
      </c>
      <c r="D30" s="6" t="str">
        <f>CONCATENATE([2]Общая!G19," ",[2]Общая!H19," ",[2]Общая!I19," 
", [2]Общая!K19," ",[2]Общая!L19)</f>
        <v xml:space="preserve">Гончаров Александр Евгеньевич 
Электромонтёр по ремонту и обслуживанию электрооборудования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"СПОРТИВНЫЙ ПАРК "ВОЛЕН"</v>
      </c>
      <c r="D31" s="6" t="str">
        <f>CONCATENATE([2]Общая!G20," ",[2]Общая!H20," ",[2]Общая!I20," 
", [2]Общая!K20," ",[2]Общая!L20)</f>
        <v xml:space="preserve">Кирилюк Александр Павлович 
Главный энергетик </v>
      </c>
      <c r="E31" s="7" t="str">
        <f>[2]Общая!M20</f>
        <v>первичная</v>
      </c>
      <c r="F31" s="7" t="str">
        <f>[2]Общая!R20</f>
        <v>II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"СПОРТИВНЫЙ ПАРК "ВОЛЕН"</v>
      </c>
      <c r="D32" s="6" t="str">
        <f>CONCATENATE([2]Общая!G21," ",[2]Общая!H21," ",[2]Общая!I21," 
", [2]Общая!K21," ",[2]Общая!L21)</f>
        <v xml:space="preserve">Леконцев Андрей Яковлевич 
Заместитель главного энергетика </v>
      </c>
      <c r="E32" s="7" t="str">
        <f>[2]Общая!M21</f>
        <v>первичная</v>
      </c>
      <c r="F32" s="7" t="str">
        <f>[2]Общая!R21</f>
        <v>II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АО "СПОРТИВНЫЙ ПАРК "ВОЛЕН"</v>
      </c>
      <c r="D33" s="6" t="str">
        <f>CONCATENATE([2]Общая!G22," ",[2]Общая!H22," ",[2]Общая!I22," 
", [2]Общая!K22," ",[2]Общая!L22)</f>
        <v xml:space="preserve">Душков Игорь Геннадьевич 
Дежурный электрик </v>
      </c>
      <c r="E33" s="7" t="str">
        <f>[2]Общая!M22</f>
        <v>первичная</v>
      </c>
      <c r="F33" s="7" t="str">
        <f>[2]Общая!R22</f>
        <v>II до и выше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"СПОРТИВНЫЙ ПАРК "ВОЛЕН"</v>
      </c>
      <c r="D34" s="6" t="str">
        <f>CONCATENATE([2]Общая!G23," ",[2]Общая!H23," ",[2]Общая!I23," 
", [2]Общая!K23," ",[2]Общая!L23)</f>
        <v xml:space="preserve">Радчук Алексей Александрович 
Заместитель главного инженера </v>
      </c>
      <c r="E34" s="7" t="str">
        <f>[2]Общая!M23</f>
        <v>первичная</v>
      </c>
      <c r="F34" s="7" t="str">
        <f>[2]Общая!R23</f>
        <v>II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"СПОРТИВНЫЙ ПАРК "ВОЛЕН"</v>
      </c>
      <c r="D35" s="6" t="str">
        <f>CONCATENATE([2]Общая!G24," ",[2]Общая!H24," ",[2]Общая!I24," 
", [2]Общая!K24," ",[2]Общая!L24)</f>
        <v xml:space="preserve">Созинов Александр Аркадьевич 
Начальник ВГТС </v>
      </c>
      <c r="E35" s="7" t="str">
        <f>[2]Общая!M24</f>
        <v>первичная</v>
      </c>
      <c r="F35" s="7" t="str">
        <f>[2]Общая!R24</f>
        <v>II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"ЗИЛАНДИЯ"</v>
      </c>
      <c r="D36" s="6" t="str">
        <f>CONCATENATE([2]Общая!G25," ",[2]Общая!H25," ",[2]Общая!I25," 
", [2]Общая!K25," ",[2]Общая!L25)</f>
        <v xml:space="preserve">Захаров Владимир Владимирович 
Главный инженер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"ФТП СТД РФ"</v>
      </c>
      <c r="D37" s="6" t="str">
        <f>CONCATENATE([2]Общая!G26," ",[2]Общая!H26," ",[2]Общая!I26," 
", [2]Общая!K26," ",[2]Общая!L26)</f>
        <v xml:space="preserve">Варганов Константин Сергеевич 
Рабочий по обслуживанию и ремонту зданий, сооружений и оборудования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"ОМАКС"</v>
      </c>
      <c r="D38" s="6" t="str">
        <f>CONCATENATE([2]Общая!G27," ",[2]Общая!H27," ",[2]Общая!I27," 
", [2]Общая!K27," ",[2]Общая!L27)</f>
        <v xml:space="preserve">Седых Владислав Максимович 
Инженер по высоковольтным испытаниям </v>
      </c>
      <c r="E38" s="7" t="str">
        <f>[2]Общая!M27</f>
        <v>внеочередная</v>
      </c>
      <c r="F38" s="7" t="str">
        <f>[2]Общая!R27</f>
        <v>III до и выше 1000 В</v>
      </c>
      <c r="G38" s="7" t="str">
        <f>[2]Общая!N27</f>
        <v>административно-технический персонал, с правом испытания оборудования повышенным напряжением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"ТОМЕР"</v>
      </c>
      <c r="D39" s="6" t="str">
        <f>CONCATENATE([2]Общая!G28," ",[2]Общая!H28," ",[2]Общая!I28," 
", [2]Общая!K28," ",[2]Общая!L28)</f>
        <v xml:space="preserve">Лукинов Андрей Иванович 
Главный механик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персонал, с правом испытания оборудования повышенным напряжением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"ТОМЕР"</v>
      </c>
      <c r="D40" s="6" t="str">
        <f>CONCATENATE([2]Общая!G29," ",[2]Общая!H29," ",[2]Общая!I29," 
", [2]Общая!K29," ",[2]Общая!L29)</f>
        <v xml:space="preserve">Глебов Денис Владимирович 
Ведущий 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"АРМАТЕХ"</v>
      </c>
      <c r="D41" s="6" t="str">
        <f>CONCATENATE([2]Общая!G30," ",[2]Общая!H30," ",[2]Общая!I30," 
", [2]Общая!K30," ",[2]Общая!L30)</f>
        <v xml:space="preserve">Устинов Мирон Павлович 
Технический специалист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97.5" customHeight="1" x14ac:dyDescent="0.25">
      <c r="B42" s="2">
        <v>28</v>
      </c>
      <c r="C42" s="5" t="str">
        <f>[2]Общая!E31</f>
        <v>ООО "ТПК ВИП СЕРВИС"</v>
      </c>
      <c r="D42" s="6" t="str">
        <f>CONCATENATE([2]Общая!G31," ",[2]Общая!H31," ",[2]Общая!I31," 
", [2]Общая!K31," ",[2]Общая!L31)</f>
        <v xml:space="preserve">Лембик Николай Николаевич 
Электромонтер по ремонту и обслуживанию электрооборудования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99" customHeight="1" x14ac:dyDescent="0.25">
      <c r="B43" s="2">
        <v>29</v>
      </c>
      <c r="C43" s="5" t="str">
        <f>[2]Общая!E32</f>
        <v>ООО "ТПК ВИП СЕРВИС"</v>
      </c>
      <c r="D43" s="6" t="str">
        <f>CONCATENATE([2]Общая!G32," ",[2]Общая!H32," ",[2]Общая!I32," 
", [2]Общая!K32," ",[2]Общая!L32)</f>
        <v xml:space="preserve">Фуклев Александр Александрович 
Электромонтер по ремонту и обслуживанию электрооборудования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ООО "ГК ТЕХНОЛОГИЯ"</v>
      </c>
      <c r="D44" s="6" t="str">
        <f>CONCATENATE([2]Общая!G33," ",[2]Общая!H33," ",[2]Общая!I33," 
", [2]Общая!K33," ",[2]Общая!L33)</f>
        <v xml:space="preserve">Малиновский Виталий Георгиевич 
Начальник производства (в промышленности) 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"ЭДАС ПАК"</v>
      </c>
      <c r="D45" s="6" t="str">
        <f>CONCATENATE([2]Общая!G34," ",[2]Общая!H34," ",[2]Общая!I34," 
", [2]Общая!K34," ",[2]Общая!L34)</f>
        <v xml:space="preserve">Романов Александр Николаевич 
Главный энергетик 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"ЭДАС ПАК"</v>
      </c>
      <c r="D46" s="6" t="str">
        <f>CONCATENATE([2]Общая!G35," ",[2]Общая!H35," ",[2]Общая!I35," 
", [2]Общая!K35," ",[2]Общая!L35)</f>
        <v xml:space="preserve">Шариков Алексей Иванович 
Ведущий инженер-электронщик </v>
      </c>
      <c r="E46" s="7" t="str">
        <f>[2]Общая!M35</f>
        <v>очередная</v>
      </c>
      <c r="F46" s="7" t="str">
        <f>[2]Общая!R35</f>
        <v>III до 1000 В</v>
      </c>
      <c r="G46" s="7" t="str">
        <f>[2]Общая!N35</f>
        <v>оперативный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МБУ "СЛУЖБА БЛАГОУСТРОЙСТВА"</v>
      </c>
      <c r="D47" s="6" t="str">
        <f>CONCATENATE([2]Общая!G36," ",[2]Общая!H36," ",[2]Общая!I36," 
", [2]Общая!K36," ",[2]Общая!L36)</f>
        <v xml:space="preserve">Быстров Александр Сергеевич 
Электрик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МБУ "СЛУЖБА БЛАГОУСТРОЙСТВА"</v>
      </c>
      <c r="D48" s="6" t="str">
        <f>CONCATENATE([2]Общая!G37," ",[2]Общая!H37," ",[2]Общая!I37," 
", [2]Общая!K37," ",[2]Общая!L37)</f>
        <v xml:space="preserve">Шелатаев Сергей Геннадьевич 
Электрик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МБУ "СЛУЖБА БЛАГОУСТРОЙСТВА"</v>
      </c>
      <c r="D49" s="6" t="str">
        <f>CONCATENATE([2]Общая!G38," ",[2]Общая!H38," ",[2]Общая!I38," 
", [2]Общая!K38," ",[2]Общая!L38)</f>
        <v xml:space="preserve">Ларин Олег Вячеславович 
Директор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МБУ "СЛУЖБА БЛАГОУСТРОЙСТВА"</v>
      </c>
      <c r="D50" s="6" t="str">
        <f>CONCATENATE([2]Общая!G39," ",[2]Общая!H39," ",[2]Общая!I39," 
", [2]Общая!K39," ",[2]Общая!L39)</f>
        <v xml:space="preserve">Чернышов Константин Семенович 
Мастер участка дренажно-ливневой системы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"ДКБА"</v>
      </c>
      <c r="D51" s="6" t="str">
        <f>CONCATENATE([2]Общая!G40," ",[2]Общая!H40," ",[2]Общая!I40," 
", [2]Общая!K40," ",[2]Общая!L40)</f>
        <v xml:space="preserve">Показанников Владимир Михайлович 
Зам главного инженера </v>
      </c>
      <c r="E51" s="7" t="str">
        <f>[2]Общая!M40</f>
        <v>первичная</v>
      </c>
      <c r="F51" s="7" t="str">
        <f>[2]Общая!R40</f>
        <v>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АО "ДКБА"</v>
      </c>
      <c r="D52" s="6" t="str">
        <f>CONCATENATE([2]Общая!G41," ",[2]Общая!H41," ",[2]Общая!I41," 
", [2]Общая!K41," ",[2]Общая!L41)</f>
        <v xml:space="preserve">Зуболомов Владимир Михайлович 
Специалист в области охраны труда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АО "ДКБА"</v>
      </c>
      <c r="D53" s="6" t="str">
        <f>CONCATENATE([2]Общая!G42," ",[2]Общая!H42," ",[2]Общая!I42," 
", [2]Общая!K42," ",[2]Общая!L42)</f>
        <v xml:space="preserve">Прохоровский Алексей Иванович 
Главный механик начальник отдела </v>
      </c>
      <c r="E53" s="7" t="str">
        <f>[2]Общая!M42</f>
        <v>первичная</v>
      </c>
      <c r="F53" s="7" t="str">
        <f>[2]Общая!R42</f>
        <v>II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 "ПРОМСТРОЙПЕНОПЛАСТ"</v>
      </c>
      <c r="D54" s="6" t="str">
        <f>CONCATENATE([2]Общая!G43," ",[2]Общая!H43," ",[2]Общая!I43," 
", [2]Общая!K43," ",[2]Общая!L43)</f>
        <v xml:space="preserve">Калмыков Михаил Витальевич 
Главный энергетик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ГУП МО "КС МО"</v>
      </c>
      <c r="D55" s="6" t="str">
        <f>CONCATENATE([2]Общая!G44," ",[2]Общая!H44," ",[2]Общая!I44," 
", [2]Общая!K44," ",[2]Общая!L44)</f>
        <v xml:space="preserve">Антипов Алексей Андреевич 
Энергетик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ГУП МО "КС МО"</v>
      </c>
      <c r="D56" s="6" t="str">
        <f>CONCATENATE([2]Общая!G45," ",[2]Общая!H45," ",[2]Общая!I45," 
", [2]Общая!K45," ",[2]Общая!L45)</f>
        <v xml:space="preserve">Панферов Александр Максимович 
Главный энергетик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"ХТ-ИНСТРУМЕНТ ПРО"</v>
      </c>
      <c r="D57" s="6" t="str">
        <f>CONCATENATE([2]Общая!G46," ",[2]Общая!H46," ",[2]Общая!I46," 
", [2]Общая!K46," ",[2]Общая!L46)</f>
        <v xml:space="preserve">Овчинников Валентин Анатольевич 
Директор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"ХТ-ИНСТРУМЕНТ ПРО"</v>
      </c>
      <c r="D58" s="6" t="str">
        <f>CONCATENATE([2]Общая!G47," ",[2]Общая!H47," ",[2]Общая!I47," 
", [2]Общая!K47," ",[2]Общая!L47)</f>
        <v xml:space="preserve">Акентьев Дмитрий Михайлович 
Начальник производства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"ФОРТ"</v>
      </c>
      <c r="D59" s="6" t="str">
        <f>CONCATENATE([2]Общая!G48," ",[2]Общая!H48," ",[2]Общая!I48," 
", [2]Общая!K48," ",[2]Общая!L48)</f>
        <v xml:space="preserve">Агарков Павел Алексеевич 
Инженер по охране труда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"ТПК АРИСТО"</v>
      </c>
      <c r="D60" s="6" t="str">
        <f>CONCATENATE([2]Общая!G49," ",[2]Общая!H49," ",[2]Общая!I49," 
", [2]Общая!K49," ",[2]Общая!L49)</f>
        <v xml:space="preserve">Борисов Олег Николаевич 
Инженер-электромеханик </v>
      </c>
      <c r="E60" s="7" t="str">
        <f>[2]Общая!M49</f>
        <v>внеочередная</v>
      </c>
      <c r="F60" s="7" t="str">
        <f>[2]Общая!R49</f>
        <v>IV до 1000 В</v>
      </c>
      <c r="G60" s="7" t="str">
        <f>[2]Общая!N49</f>
        <v>оперативный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"ТПК АРИСТО"</v>
      </c>
      <c r="D61" s="6" t="str">
        <f>CONCATENATE([2]Общая!G50," ",[2]Общая!H50," ",[2]Общая!I50," 
", [2]Общая!K50," ",[2]Общая!L50)</f>
        <v xml:space="preserve">Барсуков Алексей Александрович 
Мастер цеха 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оперативный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"ТПК АРИСТО"</v>
      </c>
      <c r="D62" s="6" t="str">
        <f>CONCATENATE([2]Общая!G51," ",[2]Общая!H51," ",[2]Общая!I51," 
", [2]Общая!K51," ",[2]Общая!L51)</f>
        <v xml:space="preserve">Холявко Эдуард Юрьевич 
Ведущий инженер-технолог производственно-технического подразделения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оперативный руководитель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"МИРТАЛ"</v>
      </c>
      <c r="D63" s="6" t="str">
        <f>CONCATENATE([2]Общая!G52," ",[2]Общая!H52," ",[2]Общая!I52," 
", [2]Общая!K52," ",[2]Общая!L52)</f>
        <v xml:space="preserve">Мохосоев Алексей Кимович 
Заместитель генерального директора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"РУСХИМСЕТЬ"</v>
      </c>
      <c r="D64" s="6" t="str">
        <f>CONCATENATE([2]Общая!G53," ",[2]Общая!H53," ",[2]Общая!I53," 
", [2]Общая!K53," ",[2]Общая!L53)</f>
        <v xml:space="preserve">Долгин Константин Александрович 
Технический директор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"ПЛАСТПРОФИЛЬ"</v>
      </c>
      <c r="D65" s="6" t="str">
        <f>CONCATENATE([2]Общая!G54," ",[2]Общая!H54," ",[2]Общая!I54," 
", [2]Общая!K54," ",[2]Общая!L54)</f>
        <v xml:space="preserve">Никифоров Владимир Викторович 
Инженер-электрик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ОАО "ЗАРЯ-ЖИЛСЕРВИС"</v>
      </c>
      <c r="D66" s="6" t="str">
        <f>CONCATENATE([2]Общая!G55," ",[2]Общая!H55," ",[2]Общая!I55," 
", [2]Общая!K55," ",[2]Общая!L55)</f>
        <v xml:space="preserve">Яровцев Павел Алексеевич 
Заместитель главного энергетика </v>
      </c>
      <c r="E66" s="7" t="str">
        <f>[2]Общая!M55</f>
        <v>очередная</v>
      </c>
      <c r="F66" s="7" t="str">
        <f>[2]Общая!R55</f>
        <v>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"АЙТИ-КОНТРОЛЬ"</v>
      </c>
      <c r="D67" s="6" t="str">
        <f>CONCATENATE([2]Общая!G56," ",[2]Общая!H56," ",[2]Общая!I56," 
", [2]Общая!K56," ",[2]Общая!L56)</f>
        <v xml:space="preserve">Архиреев Алексей Анатольевич 
Заместитель начальника отдела обслуживания СКС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"АЙТИ-КОНТРОЛЬ"</v>
      </c>
      <c r="D68" s="6" t="str">
        <f>CONCATENATE([2]Общая!G57," ",[2]Общая!H57," ",[2]Общая!I57," 
", [2]Общая!K57," ",[2]Общая!L57)</f>
        <v xml:space="preserve">Протасов Николай Сергеевич 
Техник ОПС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"АЛЬФА"</v>
      </c>
      <c r="D69" s="6" t="str">
        <f>CONCATENATE([2]Общая!G58," ",[2]Общая!H58," ",[2]Общая!I58," 
", [2]Общая!K58," ",[2]Общая!L58)</f>
        <v xml:space="preserve">Филатов Станислав Романович 
Производитель работ </v>
      </c>
      <c r="E69" s="7" t="str">
        <f>[2]Общая!M58</f>
        <v>очередная</v>
      </c>
      <c r="F69" s="7" t="str">
        <f>[2]Общая!R58</f>
        <v>III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"АЛЬФА"</v>
      </c>
      <c r="D70" s="6" t="str">
        <f>CONCATENATE([2]Общая!G59," ",[2]Общая!H59," ",[2]Общая!I59," 
", [2]Общая!K59," ",[2]Общая!L59)</f>
        <v xml:space="preserve">Самичев Никита Андреевич 
Руководитель проектов 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"ДЕЛЬТА"</v>
      </c>
      <c r="D71" s="6" t="str">
        <f>CONCATENATE([2]Общая!G60," ",[2]Общая!H60," ",[2]Общая!I60," 
", [2]Общая!K60," ",[2]Общая!L60)</f>
        <v xml:space="preserve">Ракосий Андрей Владимирович 
Начальник строительного участка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"ДЕЛЬТА"</v>
      </c>
      <c r="D72" s="6" t="str">
        <f>CONCATENATE([2]Общая!G61," ",[2]Общая!H61," ",[2]Общая!I61," 
", [2]Общая!K61," ",[2]Общая!L61)</f>
        <v xml:space="preserve">Рамих Данил Михайлович 
Инженер по инструменту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ОАО "ЗАРЯ-ЖИЛСЕРВИС"</v>
      </c>
      <c r="D73" s="6" t="str">
        <f>CONCATENATE([2]Общая!G62," ",[2]Общая!H62," ",[2]Общая!I62," 
", [2]Общая!K62," ",[2]Общая!L62)</f>
        <v xml:space="preserve">Пахачев Эдуард Петрович 
Главный энергетик 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"ЭКСПРЕСС СЕРВИС"</v>
      </c>
      <c r="D74" s="6" t="str">
        <f>CONCATENATE([2]Общая!G63," ",[2]Общая!H63," ",[2]Общая!I63," 
", [2]Общая!K63," ",[2]Общая!L63)</f>
        <v xml:space="preserve">Агафонов Аркадий Юрьевич 
Сервисный инженер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"ГРУППА КОМПАНИЙ КАПИТЕЛЬ"</v>
      </c>
      <c r="D75" s="6" t="str">
        <f>CONCATENATE([2]Общая!G64," ",[2]Общая!H64," ",[2]Общая!I64," 
", [2]Общая!K64," ",[2]Общая!L64)</f>
        <v xml:space="preserve">Ершов Алексей Сергеевич 
Старший электрик 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"ТЛК"</v>
      </c>
      <c r="D76" s="6" t="str">
        <f>CONCATENATE([2]Общая!G65," ",[2]Общая!H65," ",[2]Общая!I65," 
", [2]Общая!K65," ",[2]Общая!L65)</f>
        <v xml:space="preserve">Шпакович Антон Александрович 
Исполнительный директор 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"ТЛК"</v>
      </c>
      <c r="D77" s="6" t="str">
        <f>CONCATENATE([2]Общая!G66," ",[2]Общая!H66," ",[2]Общая!I66," 
", [2]Общая!K66," ",[2]Общая!L66)</f>
        <v xml:space="preserve">Голубо Николай Викторович 
Заместитель генерального директора 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"ТЛК"</v>
      </c>
      <c r="D78" s="6" t="str">
        <f>CONCATENATE([2]Общая!G67," ",[2]Общая!H67," ",[2]Общая!I67," 
", [2]Общая!K67," ",[2]Общая!L67)</f>
        <v xml:space="preserve">Ребров Денис Анатольевич 
Руководитель терминала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ОАО "ЗАРЯ-ЖИЛСЕРВИС"</v>
      </c>
      <c r="D79" s="6" t="str">
        <f>CONCATENATE([2]Общая!G68," ",[2]Общая!H68," ",[2]Общая!I68," 
", [2]Общая!K68," ",[2]Общая!L68)</f>
        <v xml:space="preserve">Елонакова Христина Александровна 
Специалист по охране труда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АО "АВИЭЛ"</v>
      </c>
      <c r="D80" s="6" t="str">
        <f>CONCATENATE([2]Общая!G69," ",[2]Общая!H69," ",[2]Общая!I69," 
", [2]Общая!K69," ",[2]Общая!L69)</f>
        <v xml:space="preserve">Махинов Виталий Викторович 
ЗАВЕДУЮЩИЙ ХОЗЯЙСТВОМ </v>
      </c>
      <c r="E80" s="7" t="str">
        <f>[2]Общая!M69</f>
        <v>очередная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АО "АВИЭЛ"</v>
      </c>
      <c r="D81" s="6" t="str">
        <f>CONCATENATE([2]Общая!G70," ",[2]Общая!H70," ",[2]Общая!I70," 
", [2]Общая!K70," ",[2]Общая!L70)</f>
        <v xml:space="preserve">Овчеренко Анатолий Васильевич 
СПЕЦИАЛИСТ В ОБЛАСТИ ОХРАНЫ ТРУДА </v>
      </c>
      <c r="E81" s="7" t="str">
        <f>[2]Общая!M70</f>
        <v>очередная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АО "АВИЭЛ"</v>
      </c>
      <c r="D82" s="6" t="str">
        <f>CONCATENATE([2]Общая!G71," ",[2]Общая!H71," ",[2]Общая!I71," 
", [2]Общая!K71," ",[2]Общая!L71)</f>
        <v xml:space="preserve">Зимин Анатолий Владимирович 
ЗАМЕСТИТЕЛЬ ТЕХНИЧЕСКОГО ДИРЕКТОРА </v>
      </c>
      <c r="E82" s="7" t="str">
        <f>[2]Общая!M71</f>
        <v>очередная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"АВИЭЛ"</v>
      </c>
      <c r="D83" s="6" t="str">
        <f>CONCATENATE([2]Общая!G72," ",[2]Общая!H72," ",[2]Общая!I72," 
", [2]Общая!K72," ",[2]Общая!L72)</f>
        <v xml:space="preserve">Мелашенко Евгений Николаевич 
НАЧАЛЬНИК ИНФОРМАЦИОННО ТЕХНИЧЕСКОГО ОТДЕЛА </v>
      </c>
      <c r="E83" s="7" t="str">
        <f>[2]Общая!M72</f>
        <v>очередная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"АВИЭЛ"</v>
      </c>
      <c r="D84" s="6" t="str">
        <f>CONCATENATE([2]Общая!G73," ",[2]Общая!H73," ",[2]Общая!I73," 
", [2]Общая!K73," ",[2]Общая!L73)</f>
        <v xml:space="preserve">Гребеник Артем Тарасович 
СИСТЕМНЫЙ АДМИНИСТРАТОР </v>
      </c>
      <c r="E84" s="7" t="str">
        <f>[2]Общая!M73</f>
        <v>очередная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"РУКАРТОН-Д"</v>
      </c>
      <c r="D85" s="6" t="str">
        <f>CONCATENATE([2]Общая!G74," ",[2]Общая!H74," ",[2]Общая!I74," 
", [2]Общая!K74," ",[2]Общая!L74)</f>
        <v xml:space="preserve">Демин Евгений Сергеевич 
Мастер </v>
      </c>
      <c r="E85" s="7" t="str">
        <f>[2]Общая!M74</f>
        <v>внеочередная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"ТЕПЛОАВТОМАТИКА"</v>
      </c>
      <c r="D86" s="6" t="str">
        <f>CONCATENATE([2]Общая!G75," ",[2]Общая!H75," ",[2]Общая!I75," 
", [2]Общая!K75," ",[2]Общая!L75)</f>
        <v xml:space="preserve">Носов Павел Михайлович 
Инженер </v>
      </c>
      <c r="E86" s="7" t="str">
        <f>[2]Общая!M75</f>
        <v>внеочередная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"ТЕПЛОАВТОМАТИКА"</v>
      </c>
      <c r="D87" s="6" t="str">
        <f>CONCATENATE([2]Общая!G76," ",[2]Общая!H76," ",[2]Общая!I76," 
", [2]Общая!K76," ",[2]Общая!L76)</f>
        <v xml:space="preserve">Чебукин Денис Геннадьевич 
Инженер КИПиА 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"ТЕПЛОАВТОМАТИКА"</v>
      </c>
      <c r="D88" s="6" t="str">
        <f>CONCATENATE([2]Общая!G77," ",[2]Общая!H77," ",[2]Общая!I77," 
", [2]Общая!K77," ",[2]Общая!L77)</f>
        <v xml:space="preserve">Палий Дмитрий Сергеевич 
Ведущий инженер </v>
      </c>
      <c r="E88" s="7" t="str">
        <f>[2]Общая!M77</f>
        <v>внеочередная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"ТЕПЛОАВТОМАТИКА"</v>
      </c>
      <c r="D89" s="6" t="str">
        <f>CONCATENATE([2]Общая!G78," ",[2]Общая!H78," ",[2]Общая!I78," 
", [2]Общая!K78," ",[2]Общая!L78)</f>
        <v xml:space="preserve">Акулов Максим Сергеевич 
Главный инженер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"ТЕПЛОАВТОМАТИКА"</v>
      </c>
      <c r="D90" s="6" t="str">
        <f>CONCATENATE([2]Общая!G79," ",[2]Общая!H79," ",[2]Общая!I79," 
", [2]Общая!K79," ",[2]Общая!L79)</f>
        <v xml:space="preserve">Панкратов Тимофей Викторович 
Инженер-теплотехник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05" customHeight="1" x14ac:dyDescent="0.25">
      <c r="B91" s="2">
        <v>77</v>
      </c>
      <c r="C91" s="5" t="str">
        <f>[2]Общая!E80</f>
        <v>ИП ХАРКО ВАСИЛИЙ ИВАНОВИЧ</v>
      </c>
      <c r="D91" s="6" t="str">
        <f>CONCATENATE([2]Общая!G80," ",[2]Общая!H80," ",[2]Общая!I80," 
", [2]Общая!K80," ",[2]Общая!L80)</f>
        <v xml:space="preserve">Харко Василий Иванович 
Начальник электроизмерительной лаборатории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ИП ХАРКО ВАСИЛИЙ ИВАНОВИЧ</v>
      </c>
      <c r="D92" s="6" t="str">
        <f>CONCATENATE([2]Общая!G81," ",[2]Общая!H81," ",[2]Общая!I81," 
", [2]Общая!K81," ",[2]Общая!L81)</f>
        <v xml:space="preserve">Бодусев Дмитрий Владимирович 
Инженер-монтажник 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 xml:space="preserve">ИП ПЛОТНИКОВ ЕВГЕНИЙ ВЛАДИМИРОВИЧ
</v>
      </c>
      <c r="D93" s="6" t="str">
        <f>CONCATENATE([2]Общая!G82," ",[2]Общая!H82," ",[2]Общая!I82," 
", [2]Общая!K82," ",[2]Общая!L82)</f>
        <v xml:space="preserve">Плотников Евгений Владимирович 
Предприниматель 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персонал, с правом испытания оборудования повышенным напряжением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"Ядро Фаб Дубна"</v>
      </c>
      <c r="D94" s="6" t="str">
        <f>CONCATENATE([2]Общая!G83," ",[2]Общая!H83," ",[2]Общая!I83," 
", [2]Общая!K83," ",[2]Общая!L83)</f>
        <v>Малюков Максим Михайлович 
Главный энергетик 1 месяц</v>
      </c>
      <c r="E94" s="7" t="str">
        <f>[2]Общая!M83</f>
        <v>внеочередная</v>
      </c>
      <c r="F94" s="7" t="str">
        <f>[2]Общая!R83</f>
        <v>V группа до  и выше 1000 В</v>
      </c>
      <c r="G94" s="7" t="str">
        <f>[2]Общая!N83</f>
        <v>административно-технический персонал</v>
      </c>
      <c r="H94" s="15">
        <f>[2]Общая!S83</f>
        <v>0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ГБСУСО МО "Добрый дом "Егорьевский"</v>
      </c>
      <c r="D95" s="6" t="str">
        <f>CONCATENATE([2]Общая!G84," ",[2]Общая!H84," ",[2]Общая!I84," 
", [2]Общая!K84," ",[2]Общая!L84)</f>
        <v>Соловей Александр Иванович  
Начальник котельной  2 года</v>
      </c>
      <c r="E95" s="7" t="str">
        <f>[2]Общая!M84</f>
        <v>очередная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«РЭЙ-СПОРТ»</v>
      </c>
      <c r="D96" s="6" t="str">
        <f>CONCATENATE([2]Общая!G85," ",[2]Общая!H85," ",[2]Общая!I85," 
", [2]Общая!K85," ",[2]Общая!L85)</f>
        <v>Бочаров Александр Александрович 
Электрик 6 лет</v>
      </c>
      <c r="E96" s="7" t="str">
        <f>[2]Общая!M85</f>
        <v>внеочередная</v>
      </c>
      <c r="F96" s="7" t="str">
        <f>[2]Общая!R85</f>
        <v>III  до 1000В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ФГБУ                                      "НИИ ЦПК имени Ю.А. Гагарина"</v>
      </c>
      <c r="D97" s="6" t="str">
        <f>CONCATENATE([2]Общая!G86," ",[2]Общая!H86," ",[2]Общая!I86," 
", [2]Общая!K86," ",[2]Общая!L86)</f>
        <v>Юфкин Александр Гаврилович 
Начальник лаборатории 1 год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"ФУРТЕКС" ПРОИЗВОДСТВО ЭТИКЕТОК»</v>
      </c>
      <c r="D98" s="6" t="str">
        <f>CONCATENATE([2]Общая!G87," ",[2]Общая!H87," ",[2]Общая!I87," 
", [2]Общая!K87," ",[2]Общая!L87)</f>
        <v>Сальников  Максим  Анатольевич 
Генеральный директор 4 года</v>
      </c>
      <c r="E98" s="7" t="str">
        <f>[2]Общая!M87</f>
        <v>очередная</v>
      </c>
      <c r="F98" s="7" t="str">
        <f>[2]Общая!R87</f>
        <v>IV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АО "Газпром космические системы"</v>
      </c>
      <c r="D99" s="6" t="str">
        <f>CONCATENATE([2]Общая!G88," ",[2]Общая!H88," ",[2]Общая!I88," 
", [2]Общая!K88," ",[2]Общая!L88)</f>
        <v>Овчаров  Виктор  Павлович 
Заместитель начальника службы 1 год</v>
      </c>
      <c r="E99" s="7" t="str">
        <f>[2]Общая!M88</f>
        <v>первичная</v>
      </c>
      <c r="F99" s="7" t="str">
        <f>[2]Общая!R88</f>
        <v>II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АО "Газпром космические системы"</v>
      </c>
      <c r="D100" s="6" t="str">
        <f>CONCATENATE([2]Общая!G89," ",[2]Общая!H89," ",[2]Общая!I89," 
", [2]Общая!K89," ",[2]Общая!L89)</f>
        <v>Шамотин  Алексей  Александрович 
Начальник электроизмерительной лаборатории 1год 3 месяца</v>
      </c>
      <c r="E100" s="7" t="str">
        <f>[2]Общая!M89</f>
        <v>внеочередная</v>
      </c>
      <c r="F100" s="7" t="str">
        <f>[2]Общая!R89</f>
        <v>III до и выше 1000 В</v>
      </c>
      <c r="G100" s="7" t="str">
        <f>[2]Общая!N89</f>
        <v>административно-технический персонал, с правом испытания оборудования повышенным напряжением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АО "Газпром космические системы"</v>
      </c>
      <c r="D101" s="6" t="str">
        <f>CONCATENATE([2]Общая!G90," ",[2]Общая!H90," ",[2]Общая!I90," 
", [2]Общая!K90," ",[2]Общая!L90)</f>
        <v>Овчаров  Виктор  Павлович 
Заместитель начальника службы 1 год</v>
      </c>
      <c r="E101" s="7" t="str">
        <f>[2]Общая!M90</f>
        <v>первичная</v>
      </c>
      <c r="F101" s="7"/>
      <c r="G101" s="7" t="str">
        <f>[2]Общая!N90</f>
        <v>руководящий работник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АО "Газпром космические системы"</v>
      </c>
      <c r="D102" s="6" t="str">
        <f>CONCATENATE([2]Общая!G91," ",[2]Общая!H91," ",[2]Общая!I91," 
", [2]Общая!K91," ",[2]Общая!L91)</f>
        <v>Виноградов Алексей  Николаевич 
Начальник отдела 12 лет</v>
      </c>
      <c r="E102" s="7" t="str">
        <f>[2]Общая!M91</f>
        <v>первичная</v>
      </c>
      <c r="F102" s="7"/>
      <c r="G102" s="7" t="str">
        <f>[2]Общая!N91</f>
        <v>руководящий работник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АО "ИЭММ"</v>
      </c>
      <c r="D103" s="6" t="str">
        <f>CONCATENATE([2]Общая!G92," ",[2]Общая!H92," ",[2]Общая!I92," 
", [2]Общая!K92," ",[2]Общая!L92)</f>
        <v>Машков Евгений  Викторович 
Слесарь-электрик 15лет</v>
      </c>
      <c r="E103" s="7" t="str">
        <f>[2]Общая!M92</f>
        <v>первичная</v>
      </c>
      <c r="F103" s="7" t="str">
        <f>[2]Общая!R92</f>
        <v>II гр. до 1000В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"ИЭММ"</v>
      </c>
      <c r="D104" s="6" t="str">
        <f>CONCATENATE([2]Общая!G93," ",[2]Общая!H93," ",[2]Общая!I93," 
", [2]Общая!K93," ",[2]Общая!L93)</f>
        <v>Захаренко Виктор Васильевич 
Слесарь-электрик 10лет</v>
      </c>
      <c r="E104" s="7" t="str">
        <f>[2]Общая!M93</f>
        <v xml:space="preserve"> первичная</v>
      </c>
      <c r="F104" s="7" t="str">
        <f>[2]Общая!R93</f>
        <v>II гр. до 1000В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"Принт Колор"</v>
      </c>
      <c r="D105" s="6" t="str">
        <f>CONCATENATE([2]Общая!G94," ",[2]Общая!H94," ",[2]Общая!I94," 
", [2]Общая!K94," ",[2]Общая!L94)</f>
        <v>Красильников Дмитрий Владимирович 
Главный инженер 11 мес.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"Принт Колор"</v>
      </c>
      <c r="D106" s="6" t="str">
        <f>CONCATENATE([2]Общая!G95," ",[2]Общая!H95," ",[2]Общая!I95," 
", [2]Общая!K95," ",[2]Общая!L95)</f>
        <v>Витер Дмитрий Леонидович 
Инженер-энергетик 2 мес.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"Принт Колор"</v>
      </c>
      <c r="D107" s="6" t="str">
        <f>CONCATENATE([2]Общая!G96," ",[2]Общая!H96," ",[2]Общая!I96," 
", [2]Общая!K96," ",[2]Общая!L96)</f>
        <v>Никитенко Василий Владимирович 
Главный инженер 4 мес.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"ДАВЫДОВО"</v>
      </c>
      <c r="D108" s="6" t="str">
        <f>CONCATENATE([2]Общая!G97," ",[2]Общая!H97," ",[2]Общая!I97," 
", [2]Общая!K97," ",[2]Общая!L97)</f>
        <v>Бурунов Илья Николаевич 
Инженер по производственному контролю 8 лет</v>
      </c>
      <c r="E108" s="7" t="str">
        <f>[2]Общая!M97</f>
        <v xml:space="preserve">очередная 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ТСЖ "ВАНТЕЕВО"</v>
      </c>
      <c r="D109" s="6" t="str">
        <f>CONCATENATE([2]Общая!G98," ",[2]Общая!H98," ",[2]Общая!I98," 
", [2]Общая!K98," ",[2]Общая!L98)</f>
        <v>Осипов Геннадий  Ильич 
Инженер по эксплуатации дома 20лет</v>
      </c>
      <c r="E109" s="7" t="str">
        <f>[2]Общая!M98</f>
        <v>очередная</v>
      </c>
      <c r="F109" s="7"/>
      <c r="G109" s="7" t="str">
        <f>[2]Общая!N98</f>
        <v>специалист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ОП "Тверь" ООО "ХОТ ЛАЙН ИНЖИНИРИНГ"</v>
      </c>
      <c r="D110" s="6" t="str">
        <f>CONCATENATE([2]Общая!G99," ",[2]Общая!H99," ",[2]Общая!I99," 
", [2]Общая!K99," ",[2]Общая!L99)</f>
        <v>Максубов Рустам Шафиевич 
Руководитель сервисной службы 7 лет</v>
      </c>
      <c r="E110" s="7" t="str">
        <f>[2]Общая!M99</f>
        <v>очередная</v>
      </c>
      <c r="F110" s="7" t="str">
        <f>[2]Общая!R99</f>
        <v>IV, до и свыше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Филиал по пресноводному рыбному хозяйству ФГБНУ «ВНИРО» («ВНИИПРХ»)</v>
      </c>
      <c r="D111" s="6" t="str">
        <f>CONCATENATE([2]Общая!G100," ",[2]Общая!H100," ",[2]Общая!I100," 
", [2]Общая!K100," ",[2]Общая!L100)</f>
        <v>Кузьмин Игорь Павлович 
Начальник научно-производственного отдела изготовления комбикормов для объектов аквакультуры 1 год 5 мес.</v>
      </c>
      <c r="E111" s="7" t="str">
        <f>[2]Общая!M100</f>
        <v>очередная</v>
      </c>
      <c r="F111" s="7" t="str">
        <f>[2]Общая!R100</f>
        <v>IV до и выше 1000 В</v>
      </c>
      <c r="G111" s="7" t="str">
        <f>[2]Общая!N100</f>
        <v xml:space="preserve">административно-технический персонал 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МАОУ СОШ №14</v>
      </c>
      <c r="D112" s="6" t="str">
        <f>CONCATENATE([2]Общая!G101," ",[2]Общая!H101," ",[2]Общая!I101," 
", [2]Общая!K101," ",[2]Общая!L101)</f>
        <v>Тюрин Игорь Михайлович 
Заместитель директора по АХЧ 2 месяца</v>
      </c>
      <c r="E112" s="7" t="str">
        <f>[2]Общая!M101</f>
        <v>внеочередная</v>
      </c>
      <c r="F112" s="7" t="str">
        <f>[2]Общая!R101</f>
        <v>II гр.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МАОУ СОШ №14</v>
      </c>
      <c r="D113" s="6" t="str">
        <f>CONCATENATE([2]Общая!G102," ",[2]Общая!H102," ",[2]Общая!I102," 
", [2]Общая!K102," ",[2]Общая!L102)</f>
        <v>Бундяков Василий Михайлович 
Заведующий хозяйством 4 месяца</v>
      </c>
      <c r="E113" s="7" t="str">
        <f>[2]Общая!M102</f>
        <v>внеочередная</v>
      </c>
      <c r="F113" s="7" t="str">
        <f>[2]Общая!R102</f>
        <v>III гр.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МАОУ СОШ №14</v>
      </c>
      <c r="D114" s="6" t="str">
        <f>CONCATENATE([2]Общая!G103," ",[2]Общая!H103," ",[2]Общая!I103," 
", [2]Общая!K103," ",[2]Общая!L103)</f>
        <v>Тюрина Ирина Валериевна 
Заместитель директора по УР 10 месяцев</v>
      </c>
      <c r="E114" s="7" t="str">
        <f>[2]Общая!M103</f>
        <v>внеочередная</v>
      </c>
      <c r="F114" s="7" t="str">
        <f>[2]Общая!R103</f>
        <v>III гр.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"ПЗЦМ-АВИА"</v>
      </c>
      <c r="D115" s="6" t="str">
        <f>CONCATENATE([2]Общая!G104," ",[2]Общая!H104," ",[2]Общая!I104," 
", [2]Общая!K104," ",[2]Общая!L104)</f>
        <v>Виноградов Александр Константинович 
Директор по производству 1 год</v>
      </c>
      <c r="E115" s="7" t="str">
        <f>[2]Общая!M104</f>
        <v>внеочередная</v>
      </c>
      <c r="F115" s="7" t="str">
        <f>[2]Общая!R104</f>
        <v>IV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"ПЗЦМ-АВИА"</v>
      </c>
      <c r="D116" s="6" t="str">
        <f>CONCATENATE([2]Общая!G105," ",[2]Общая!H105," ",[2]Общая!I105," 
", [2]Общая!K105," ",[2]Общая!L105)</f>
        <v>Сапожников Сергей Владимирович 
Начальник цеха-главный механик 1 год</v>
      </c>
      <c r="E116" s="7" t="str">
        <f>[2]Общая!M105</f>
        <v>внеочередная</v>
      </c>
      <c r="F116" s="7" t="str">
        <f>[2]Общая!R105</f>
        <v>III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"ПЗЦМ-АВИА"</v>
      </c>
      <c r="D117" s="6" t="str">
        <f>CONCATENATE([2]Общая!G106," ",[2]Общая!H106," ",[2]Общая!I106," 
", [2]Общая!K106," ",[2]Общая!L106)</f>
        <v>Горячев Антон Андреевич 
Генеральный директор 2 года</v>
      </c>
      <c r="E117" s="7" t="str">
        <f>[2]Общая!M106</f>
        <v>внеочередная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"ПЗЦМ-АВИА"</v>
      </c>
      <c r="D118" s="6" t="str">
        <f>CONCATENATE([2]Общая!G107," ",[2]Общая!H107," ",[2]Общая!I107," 
", [2]Общая!K107," ",[2]Общая!L107)</f>
        <v>Валяев Владимир Александрович 
Начальник плавильного участка 3 месяца</v>
      </c>
      <c r="E118" s="7" t="str">
        <f>[2]Общая!M107</f>
        <v>внеочередная</v>
      </c>
      <c r="F118" s="7" t="str">
        <f>[2]Общая!R107</f>
        <v>III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ИП Кулешов Юрий Иванович</v>
      </c>
      <c r="D119" s="6" t="str">
        <f>CONCATENATE([2]Общая!G108," ",[2]Общая!H108," ",[2]Общая!I108," 
", [2]Общая!K108," ",[2]Общая!L108)</f>
        <v>Кулешов Юрий Иванович 
Технический директор 12 лет</v>
      </c>
      <c r="E119" s="7" t="str">
        <f>[2]Общая!M108</f>
        <v>очередная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ООО "КРУФ-2001"</v>
      </c>
      <c r="D120" s="6" t="str">
        <f>CONCATENATE([2]Общая!G109," ",[2]Общая!H109," ",[2]Общая!I109," 
", [2]Общая!K109," ",[2]Общая!L109)</f>
        <v>Громов  Юрий Николаевич 
Электрик 3 мес.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"Второй мебельный комбинат"</v>
      </c>
      <c r="D121" s="6" t="str">
        <f>CONCATENATE([2]Общая!G110," ",[2]Общая!H110," ",[2]Общая!I110," 
", [2]Общая!K110," ",[2]Общая!L110)</f>
        <v>Петров Дмитрий Владимирович 
Главный механик производства 1 год</v>
      </c>
      <c r="E121" s="7" t="str">
        <f>[2]Общая!M110</f>
        <v>внеочередная</v>
      </c>
      <c r="F121" s="7" t="str">
        <f>[2]Общая!R110</f>
        <v>IV до 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"Второй мебельный комбинат"</v>
      </c>
      <c r="D122" s="6" t="str">
        <f>CONCATENATE([2]Общая!G111," ",[2]Общая!H111," ",[2]Общая!I111," 
", [2]Общая!K111," ",[2]Общая!L111)</f>
        <v>Иванов Сергей Александрович 
Наладчик технологического оборудования 2 года</v>
      </c>
      <c r="E122" s="7" t="str">
        <f>[2]Общая!M111</f>
        <v>внеочередная</v>
      </c>
      <c r="F122" s="7" t="str">
        <f>[2]Общая!R111</f>
        <v>IV до 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"Мясокомбинат "Павловская Слобода"</v>
      </c>
      <c r="D123" s="6" t="str">
        <f>CONCATENATE([2]Общая!G112," ",[2]Общая!H112," ",[2]Общая!I112," 
", [2]Общая!K112," ",[2]Общая!L112)</f>
        <v>Никонов  Алексей  Борисович 
Начальник отдела 4 месяца</v>
      </c>
      <c r="E123" s="7" t="str">
        <f>[2]Общая!M112</f>
        <v>внеочередная</v>
      </c>
      <c r="F123" s="7" t="str">
        <f>[2]Общая!R112</f>
        <v>II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"ИнжТеплоПроект"</v>
      </c>
      <c r="D124" s="6" t="str">
        <f>CONCATENATE([2]Общая!G113," ",[2]Общая!H113," ",[2]Общая!I113," 
", [2]Общая!K113," ",[2]Общая!L113)</f>
        <v>Гвоздков Александр Николаевич 
Главный инженер 4 года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"ИнжТеплоПроект"</v>
      </c>
      <c r="D125" s="6" t="str">
        <f>CONCATENATE([2]Общая!G114," ",[2]Общая!H114," ",[2]Общая!I114," 
", [2]Общая!K114," ",[2]Общая!L114)</f>
        <v>Александрычев  Валерий Васильевич 
Инженер ПТО 4 года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"ИнжТеплоПроект"</v>
      </c>
      <c r="D126" s="6" t="str">
        <f>CONCATENATE([2]Общая!G115," ",[2]Общая!H115," ",[2]Общая!I115," 
", [2]Общая!K115," ",[2]Общая!L115)</f>
        <v>Лобков  Андрей  Владимирович 
Руководитель проекта 4 года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"СтройКомИнвест"</v>
      </c>
      <c r="D127" s="6" t="str">
        <f>CONCATENATE([2]Общая!G116," ",[2]Общая!H116," ",[2]Общая!I116," 
", [2]Общая!K116," ",[2]Общая!L116)</f>
        <v>Сарикулов Мамат Газиевич 
Электрик 3 года</v>
      </c>
      <c r="E127" s="7" t="str">
        <f>[2]Общая!M116</f>
        <v>первичная</v>
      </c>
      <c r="F127" s="7" t="str">
        <f>[2]Общая!R116</f>
        <v>II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"СтройКомИнвест"</v>
      </c>
      <c r="D128" s="6" t="str">
        <f>CONCATENATE([2]Общая!G117," ",[2]Общая!H117," ",[2]Общая!I117," 
", [2]Общая!K117," ",[2]Общая!L117)</f>
        <v>Сарикулов Абдумалик Маматович 
Электрик 3 года</v>
      </c>
      <c r="E128" s="7" t="str">
        <f>[2]Общая!M117</f>
        <v>первичная</v>
      </c>
      <c r="F128" s="7" t="str">
        <f>[2]Общая!R117</f>
        <v>II до и выше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"СтройКомИнвест"</v>
      </c>
      <c r="D129" s="6" t="str">
        <f>CONCATENATE([2]Общая!G118," ",[2]Общая!H118," ",[2]Общая!I118," 
", [2]Общая!K118," ",[2]Общая!L118)</f>
        <v>Сарикулов Хомиджон Маматович 
Электрик 3 года</v>
      </c>
      <c r="E129" s="7" t="str">
        <f>[2]Общая!M118</f>
        <v>первичная</v>
      </c>
      <c r="F129" s="7" t="str">
        <f>[2]Общая!R118</f>
        <v>II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108" customHeight="1" x14ac:dyDescent="0.25">
      <c r="B130" s="2">
        <v>116</v>
      </c>
      <c r="C130" s="5" t="str">
        <f>[2]Общая!E119</f>
        <v>ООО "СтройКомИнвест"</v>
      </c>
      <c r="D130" s="6" t="str">
        <f>CONCATENATE([2]Общая!G119," ",[2]Общая!H119," ",[2]Общая!I119," 
", [2]Общая!K119," ",[2]Общая!L119)</f>
        <v>Менгликулов Акмал Юсуфжонович 
Электрик 3 года</v>
      </c>
      <c r="E130" s="7" t="str">
        <f>[2]Общая!M119</f>
        <v>первичная</v>
      </c>
      <c r="F130" s="7" t="str">
        <f>[2]Общая!R119</f>
        <v>II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112.5" customHeight="1" x14ac:dyDescent="0.25">
      <c r="B131" s="2">
        <v>117</v>
      </c>
      <c r="C131" s="5" t="str">
        <f>[2]Общая!E120</f>
        <v>АО «Воскресенск-Техноткань»</v>
      </c>
      <c r="D131" s="6" t="str">
        <f>CONCATENATE([2]Общая!G120," ",[2]Общая!H120," ",[2]Общая!I120," 
", [2]Общая!K120," ",[2]Общая!L120)</f>
        <v>Кудряшов  Валерий  Владимирович 
Главный инженер 30 лет</v>
      </c>
      <c r="E131" s="7" t="str">
        <f>[2]Общая!M120</f>
        <v>внеочередная</v>
      </c>
      <c r="F131" s="7"/>
      <c r="G131" s="7" t="str">
        <f>[2]Общая!N120</f>
        <v xml:space="preserve">управленческий персонал 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130.5" customHeight="1" x14ac:dyDescent="0.25">
      <c r="B132" s="2">
        <v>118</v>
      </c>
      <c r="C132" s="5" t="str">
        <f>[2]Общая!E121</f>
        <v>АО «Воскресенск-Техноткань»</v>
      </c>
      <c r="D132" s="6" t="str">
        <f>CONCATENATE([2]Общая!G121," ",[2]Общая!H121," ",[2]Общая!I121," 
", [2]Общая!K121," ",[2]Общая!L121)</f>
        <v>Палинов Сергей  Яковлевич  
Начальник участка электроснабжения 25 лет</v>
      </c>
      <c r="E132" s="7" t="str">
        <f>[2]Общая!M121</f>
        <v>внеочередная</v>
      </c>
      <c r="F132" s="7"/>
      <c r="G132" s="7" t="str">
        <f>[2]Общая!N121</f>
        <v xml:space="preserve"> специалист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36.5" customHeight="1" x14ac:dyDescent="0.25">
      <c r="B133" s="2">
        <v>119</v>
      </c>
      <c r="C133" s="5" t="str">
        <f>[2]Общая!E122</f>
        <v>АО «Воскресенск-Техноткань»</v>
      </c>
      <c r="D133" s="6" t="str">
        <f>CONCATENATE([2]Общая!G122," ",[2]Общая!H122," ",[2]Общая!I122," 
", [2]Общая!K122," ",[2]Общая!L122)</f>
        <v>Карташова Татьяна Александровна 
Специалист по охране труда и ПБ 23 года</v>
      </c>
      <c r="E133" s="7" t="str">
        <f>[2]Общая!M122</f>
        <v>внеочередная</v>
      </c>
      <c r="F133" s="7"/>
      <c r="G133" s="7" t="str">
        <f>[2]Общая!N122</f>
        <v xml:space="preserve"> специалист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99" customHeight="1" x14ac:dyDescent="0.25">
      <c r="B134" s="2">
        <v>120</v>
      </c>
      <c r="C134" s="5" t="str">
        <f>[2]Общая!E123</f>
        <v>АО «Воскресенск-Техноткань»</v>
      </c>
      <c r="D134" s="6" t="str">
        <f>CONCATENATE([2]Общая!G123," ",[2]Общая!H123," ",[2]Общая!I123," 
", [2]Общая!K123," ",[2]Общая!L123)</f>
        <v>Кутасов  Александр  Евгеньевич 
Начальник цеха тепловодоснабжения 27 лет</v>
      </c>
      <c r="E134" s="7" t="str">
        <f>[2]Общая!M123</f>
        <v>внеочередная</v>
      </c>
      <c r="F134" s="7"/>
      <c r="G134" s="7" t="str">
        <f>[2]Общая!N123</f>
        <v xml:space="preserve"> специалист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4" customHeight="1" x14ac:dyDescent="0.25">
      <c r="B135" s="2">
        <v>121</v>
      </c>
      <c r="C135" s="5" t="str">
        <f>[2]Общая!E124</f>
        <v xml:space="preserve">ООО "СТ Сервис" </v>
      </c>
      <c r="D135" s="6" t="str">
        <f>CONCATENATE([2]Общая!G124," ",[2]Общая!H124," ",[2]Общая!I124," 
", [2]Общая!K124," ",[2]Общая!L124)</f>
        <v>Гулчаров    Батыр  Овезмуратович 
Заместитель генерального директора  2 года</v>
      </c>
      <c r="E135" s="7" t="str">
        <f>[2]Общая!M124</f>
        <v xml:space="preserve">первичная </v>
      </c>
      <c r="F135" s="7" t="str">
        <f>[2]Общая!R124</f>
        <v>II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96" customHeight="1" x14ac:dyDescent="0.25">
      <c r="B136" s="2">
        <v>122</v>
      </c>
      <c r="C136" s="5" t="str">
        <f>[2]Общая!E125</f>
        <v xml:space="preserve">ООО "СТ Сервис" </v>
      </c>
      <c r="D136" s="6" t="str">
        <f>CONCATENATE([2]Общая!G125," ",[2]Общая!H125," ",[2]Общая!I125," 
", [2]Общая!K125," ",[2]Общая!L125)</f>
        <v>Немченко  Сергей  Михайлович  
Начальник эксплуатационного участка 1 год</v>
      </c>
      <c r="E136" s="7" t="str">
        <f>[2]Общая!M125</f>
        <v xml:space="preserve">первичная 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ООО "СТ Сервис" </v>
      </c>
      <c r="D137" s="6" t="str">
        <f>CONCATENATE([2]Общая!G126," ",[2]Общая!H126," ",[2]Общая!I126," 
", [2]Общая!K126," ",[2]Общая!L126)</f>
        <v>Лепорский  Алексей  Сергеевич 
Начальник участка монтажа подъемных сооружений 1 год</v>
      </c>
      <c r="E137" s="7" t="str">
        <f>[2]Общая!M126</f>
        <v xml:space="preserve">первичная 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АО «АЛТЕГРА» </v>
      </c>
      <c r="D138" s="6" t="str">
        <f>CONCATENATE([2]Общая!G127," ",[2]Общая!H127," ",[2]Общая!I127," 
", [2]Общая!K127," ",[2]Общая!L127)</f>
        <v>Горлач Виталий Александрович 
Механик-наладчик 10 мес.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электротехнологический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АО «АЛТЕГРА» </v>
      </c>
      <c r="D139" s="6" t="str">
        <f>CONCATENATE([2]Общая!G128," ",[2]Общая!H128," ",[2]Общая!I128," 
", [2]Общая!K128," ",[2]Общая!L128)</f>
        <v>Зеленцов Роман Владимирович 
Рабочий по комплексному обслуживанию и ремонту зданий 1 мес.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УК "ФРАГРА"</v>
      </c>
      <c r="D140" s="6" t="str">
        <f>CONCATENATE([2]Общая!G129," ",[2]Общая!H129," ",[2]Общая!I129," 
", [2]Общая!K129," ",[2]Общая!L129)</f>
        <v>Милованов   Евгений Александрович 
Начальник отдела 9 мес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"ПИК-ЭНЕРГО"</v>
      </c>
      <c r="D141" s="6" t="str">
        <f>CONCATENATE([2]Общая!G130," ",[2]Общая!H130," ",[2]Общая!I130," 
", [2]Общая!K130," ",[2]Общая!L130)</f>
        <v>Васильев Владимир Борисович 
Главный инженер 10 лет 9 мес.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"ПИК-ЭНЕРГО"</v>
      </c>
      <c r="D142" s="6" t="str">
        <f>CONCATENATE([2]Общая!G131," ",[2]Общая!H131," ",[2]Общая!I131," 
", [2]Общая!K131," ",[2]Общая!L131)</f>
        <v>Акимов  Дмитрий  Евгеньевич 
Конструктор-технолог 10 лет 3 мес.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"ЛЕНБУРСТРОЙ"</v>
      </c>
      <c r="D143" s="6" t="str">
        <f>CONCATENATE([2]Общая!G132," ",[2]Общая!H132," ",[2]Общая!I132," 
", [2]Общая!K132," ",[2]Общая!L132)</f>
        <v xml:space="preserve">Олейников Андрей Анатольевич 
Начальник участка 7 лет </v>
      </c>
      <c r="E143" s="7" t="str">
        <f>[2]Общая!M132</f>
        <v>Внеочередная</v>
      </c>
      <c r="F143" s="7" t="str">
        <f>[2]Общая!R132</f>
        <v>III До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"Цементум Центр"</v>
      </c>
      <c r="D144" s="6" t="str">
        <f>CONCATENATE([2]Общая!G133," ",[2]Общая!H133," ",[2]Общая!I133," 
", [2]Общая!K133," ",[2]Общая!L133)</f>
        <v>Петров  Роман  Сергеевич 
Начальник отдела промышленной автоматизации 1 г 1 мес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"СЕНСЕТЕК-СЕРВИС»</v>
      </c>
      <c r="D145" s="6" t="str">
        <f>CONCATENATE([2]Общая!G134," ",[2]Общая!H134," ",[2]Общая!I134," 
", [2]Общая!K134," ",[2]Общая!L134)</f>
        <v>Коротыч Дмитрий Владимирович 
Инженер сервисной службы 6 лет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"ТЦ Квартал"</v>
      </c>
      <c r="D146" s="6" t="str">
        <f>CONCATENATE([2]Общая!G135," ",[2]Общая!H135," ",[2]Общая!I135," 
", [2]Общая!K135," ",[2]Общая!L135)</f>
        <v>Курчашов Денис Геннадьевич 
Заместитель директора по эксплуатации 4мес</v>
      </c>
      <c r="E146" s="7" t="str">
        <f>[2]Общая!M135</f>
        <v>внеочередная</v>
      </c>
      <c r="F146" s="7" t="str">
        <f>[2]Общая!R135</f>
        <v>VI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"ТЦ Квартал"</v>
      </c>
      <c r="D147" s="6" t="str">
        <f>CONCATENATE([2]Общая!G136," ",[2]Общая!H136," ",[2]Общая!I136," 
", [2]Общая!K136," ",[2]Общая!L136)</f>
        <v>Дмитров Роман Владимирович 
Инженер по слаботочным системам 1мес</v>
      </c>
      <c r="E147" s="7" t="str">
        <f>[2]Общая!M136</f>
        <v>первичная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"ТЦ Квартал"</v>
      </c>
      <c r="D148" s="6" t="str">
        <f>CONCATENATE([2]Общая!G137," ",[2]Общая!H137," ",[2]Общая!I137," 
", [2]Общая!K137," ",[2]Общая!L137)</f>
        <v>Величко  Владимир Викторович 
Техник по слаботочным системам 1мес</v>
      </c>
      <c r="E148" s="7" t="str">
        <f>[2]Общая!M137</f>
        <v>первичная</v>
      </c>
      <c r="F148" s="7" t="str">
        <f>[2]Общая!R137</f>
        <v xml:space="preserve">II до 1000В 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ТСЖ "Грюнвальд"</v>
      </c>
      <c r="D149" s="6" t="str">
        <f>CONCATENATE([2]Общая!G138," ",[2]Общая!H138," ",[2]Общая!I138," 
", [2]Общая!K138," ",[2]Общая!L138)</f>
        <v>Романовский  Альберт Рафаэльевич 
Главный инженер 6 мес</v>
      </c>
      <c r="E149" s="7" t="str">
        <f>[2]Общая!M138</f>
        <v>первичная</v>
      </c>
      <c r="F149" s="7" t="str">
        <f>[2]Общая!R138</f>
        <v>II гр до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ТСЖ "Грюнвальд"</v>
      </c>
      <c r="D150" s="6" t="str">
        <f>CONCATENATE([2]Общая!G139," ",[2]Общая!H139," ",[2]Общая!I139," 
", [2]Общая!K139," ",[2]Общая!L139)</f>
        <v>Новиков Александр Николаевич 
Инженер 6 мес</v>
      </c>
      <c r="E150" s="7" t="str">
        <f>[2]Общая!M139</f>
        <v>первичная</v>
      </c>
      <c r="F150" s="7" t="str">
        <f>[2]Общая!R139</f>
        <v>II гр до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ТСЖ "Грюнвальд"</v>
      </c>
      <c r="D151" s="6" t="str">
        <f>CONCATENATE([2]Общая!G140," ",[2]Общая!H140," ",[2]Общая!I140," 
", [2]Общая!K140," ",[2]Общая!L140)</f>
        <v>Тосканов Николай Валентинович 
Техник-электрик 2 года</v>
      </c>
      <c r="E151" s="7" t="str">
        <f>[2]Общая!M140</f>
        <v>первичная</v>
      </c>
      <c r="F151" s="7" t="str">
        <f>[2]Общая!R140</f>
        <v>II гр до 1000В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ТСЖ "Грюнвальд"</v>
      </c>
      <c r="D152" s="6" t="str">
        <f>CONCATENATE([2]Общая!G141," ",[2]Общая!H141," ",[2]Общая!I141," 
", [2]Общая!K141," ",[2]Общая!L141)</f>
        <v>Галенко Дмитрий Леонидович 
Техник-электрик 2 года</v>
      </c>
      <c r="E152" s="7" t="str">
        <f>[2]Общая!M141</f>
        <v>первичная</v>
      </c>
      <c r="F152" s="7" t="str">
        <f>[2]Общая!R141</f>
        <v>II гр до 1000В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87" customHeight="1" x14ac:dyDescent="0.25">
      <c r="B153" s="2">
        <v>139</v>
      </c>
      <c r="C153" s="5" t="str">
        <f>[2]Общая!E142</f>
        <v>ТСЖ "Грюнвальд"</v>
      </c>
      <c r="D153" s="6" t="str">
        <f>CONCATENATE([2]Общая!G142," ",[2]Общая!H142," ",[2]Общая!I142," 
", [2]Общая!K142," ",[2]Общая!L142)</f>
        <v>Шиянов Юрий Алексеевич 
Техник-электрик 4 года</v>
      </c>
      <c r="E153" s="7" t="str">
        <f>[2]Общая!M142</f>
        <v>первичная</v>
      </c>
      <c r="F153" s="7" t="str">
        <f>[2]Общая!R142</f>
        <v>II гр до 1000В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 xml:space="preserve">ГУП МО "КС МО" </v>
      </c>
      <c r="D154" s="6" t="str">
        <f>CONCATENATE([2]Общая!G143," ",[2]Общая!H143," ",[2]Общая!I143," 
", [2]Общая!K143," ",[2]Общая!L143)</f>
        <v>Короткевич Андрей Владимирович 
Главный инженер филиала ГУП МО КС МО "Павлово- Посадские коммунальные системы" 8</v>
      </c>
      <c r="E154" s="7" t="str">
        <f>[2]Общая!M143</f>
        <v>очередная</v>
      </c>
      <c r="F154" s="7" t="str">
        <f>[2]Общая!R143</f>
        <v>IV гр.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 xml:space="preserve">ГУП МО "КС МО" </v>
      </c>
      <c r="D155" s="6" t="str">
        <f>CONCATENATE([2]Общая!G144," ",[2]Общая!H144," ",[2]Общая!I144," 
", [2]Общая!K144," ",[2]Общая!L144)</f>
        <v>Солунов Алексей Иванович 
Инженер энергетик подразделения "Водоканал" филиала ГУП МО КС МО "Павлово- Посадские коммунальные системы" 12</v>
      </c>
      <c r="E155" s="7" t="str">
        <f>[2]Общая!M144</f>
        <v>очередная</v>
      </c>
      <c r="F155" s="7" t="str">
        <f>[2]Общая!R144</f>
        <v>IV гр.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 xml:space="preserve">ГУП МО "КС МО" </v>
      </c>
      <c r="D156" s="6" t="str">
        <f>CONCATENATE([2]Общая!G145," ",[2]Общая!H145," ",[2]Общая!I145," 
", [2]Общая!K145," ",[2]Общая!L145)</f>
        <v>Миронов Валерий Александрович 
Мастер ОГЭ подразделения "Теплосеть" филиала ГУП МО КС МО "Павлово- Посадские коммунальные системы" 8</v>
      </c>
      <c r="E156" s="7" t="str">
        <f>[2]Общая!M145</f>
        <v>очередная</v>
      </c>
      <c r="F156" s="7" t="str">
        <f>[2]Общая!R145</f>
        <v>IV гр.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Филиал АО "Илим Гофра" в г. Дмитрове</v>
      </c>
      <c r="D157" s="6" t="str">
        <f>CONCATENATE([2]Общая!G146," ",[2]Общая!H146," ",[2]Общая!I146," 
", [2]Общая!K146," ",[2]Общая!L146)</f>
        <v>Шибаев Владимир Юрьевич 
Инженер - энергетик 2 месяца</v>
      </c>
      <c r="E157" s="7" t="str">
        <f>[2]Общая!M146</f>
        <v>первичная</v>
      </c>
      <c r="F157" s="7" t="str">
        <f>[2]Общая!R146</f>
        <v>II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"Национальная инжиниринговая компания"</v>
      </c>
      <c r="D158" s="6" t="str">
        <f>CONCATENATE([2]Общая!G147," ",[2]Общая!H147," ",[2]Общая!I147," 
", [2]Общая!K147," ",[2]Общая!L147)</f>
        <v>Зубцов Антон  Иванович 
Инженер 1 категории- руковдитель пооекта 5 лет 5 мес</v>
      </c>
      <c r="E158" s="7" t="str">
        <f>[2]Общая!M147</f>
        <v>очередная</v>
      </c>
      <c r="F158" s="7" t="str">
        <f>[2]Общая!R147</f>
        <v>iV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"Национальная инжиниринговая компания"</v>
      </c>
      <c r="D159" s="6" t="str">
        <f>CONCATENATE([2]Общая!G148," ",[2]Общая!H148," ",[2]Общая!I148," 
", [2]Общая!K148," ",[2]Общая!L148)</f>
        <v>Тарасов  Алексей Алексеевич 
Инженер 2 категории - руководитель проекта 1 год 7 мес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"Национальная инжиниринговая компания"</v>
      </c>
      <c r="D160" s="6" t="str">
        <f>CONCATENATE([2]Общая!G149," ",[2]Общая!H149," ",[2]Общая!I149," 
", [2]Общая!K149," ",[2]Общая!L149)</f>
        <v>Филиппов Максим  Николаевич 
Начальник теплотехнического отдела 3 года 6 мес</v>
      </c>
      <c r="E160" s="7" t="str">
        <f>[2]Общая!M149</f>
        <v>первичная</v>
      </c>
      <c r="F160" s="7"/>
      <c r="G160" s="7" t="str">
        <f>[2]Общая!N149</f>
        <v>руководитель структурного подразделения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"Национальная инжиниринговая компания"</v>
      </c>
      <c r="D161" s="6" t="str">
        <f>CONCATENATE([2]Общая!G150," ",[2]Общая!H150," ",[2]Общая!I150," 
", [2]Общая!K150," ",[2]Общая!L150)</f>
        <v>Зырянов   Никита  Игоревич 
Инженер 1 категории- руководитель проекта  6 мес</v>
      </c>
      <c r="E161" s="7" t="str">
        <f>[2]Общая!M150</f>
        <v xml:space="preserve">первичная </v>
      </c>
      <c r="F161" s="7"/>
      <c r="G161" s="7" t="str">
        <f>[2]Общая!N150</f>
        <v>административно-технический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"МАКСИДОМ"</v>
      </c>
      <c r="D162" s="6" t="str">
        <f>CONCATENATE([2]Общая!G151," ",[2]Общая!H151," ",[2]Общая!I151," 
", [2]Общая!K151," ",[2]Общая!L151)</f>
        <v>Гуров Никита Валерьевич 
Старший инженер по эксплуатации 1 год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"Газпром теплоэнерго МО"</v>
      </c>
      <c r="D163" s="6" t="str">
        <f>CONCATENATE([2]Общая!G152," ",[2]Общая!H152," ",[2]Общая!I152," 
", [2]Общая!K152," ",[2]Общая!L152)</f>
        <v>Ягодкина Полина Николаевна 
И.о. директора, главный инженер 5л</v>
      </c>
      <c r="E163" s="7" t="str">
        <f>[2]Общая!M152</f>
        <v>очередная</v>
      </c>
      <c r="F163" s="7" t="str">
        <f>[2]Общая!R152</f>
        <v>IV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"Газпром теплоэнерго МО"</v>
      </c>
      <c r="D164" s="6" t="str">
        <f>CONCATENATE([2]Общая!G153," ",[2]Общая!H153," ",[2]Общая!I153," 
", [2]Общая!K153," ",[2]Общая!L153)</f>
        <v>Хрунов Дмитрий Николаевич 
Начальник участка 2г11м</v>
      </c>
      <c r="E164" s="7" t="str">
        <f>[2]Общая!M153</f>
        <v>очередная</v>
      </c>
      <c r="F164" s="7" t="str">
        <f>[2]Общая!R153</f>
        <v>III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"Газпром теплоэнерго МО"</v>
      </c>
      <c r="D165" s="6" t="str">
        <f>CONCATENATE([2]Общая!G154," ",[2]Общая!H154," ",[2]Общая!I154," 
", [2]Общая!K154," ",[2]Общая!L154)</f>
        <v>Финогенов Владимир Васильевич 
Начальник участка 5л2м</v>
      </c>
      <c r="E165" s="7" t="str">
        <f>[2]Общая!M154</f>
        <v>очередная</v>
      </c>
      <c r="F165" s="7" t="str">
        <f>[2]Общая!R154</f>
        <v>IV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"Газпром теплоэнерго МО"</v>
      </c>
      <c r="D166" s="6" t="str">
        <f>CONCATENATE([2]Общая!G155," ",[2]Общая!H155," ",[2]Общая!I155," 
", [2]Общая!K155," ",[2]Общая!L155)</f>
        <v>Юмагулова Елена Юрьевна 
Начальник участка 5л2м</v>
      </c>
      <c r="E166" s="7" t="str">
        <f>[2]Общая!M155</f>
        <v>очередная</v>
      </c>
      <c r="F166" s="7" t="str">
        <f>[2]Общая!R155</f>
        <v>IV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"Газпром теплоэнерго МО"</v>
      </c>
      <c r="D167" s="6" t="str">
        <f>CONCATENATE([2]Общая!G156," ",[2]Общая!H156," ",[2]Общая!I156," 
", [2]Общая!K156," ",[2]Общая!L156)</f>
        <v>Горячев Вадим Сергеевич 
Начальник участка 5л2м</v>
      </c>
      <c r="E167" s="7" t="str">
        <f>[2]Общая!M156</f>
        <v>первичная</v>
      </c>
      <c r="F167" s="7" t="str">
        <f>[2]Общая!R156</f>
        <v>III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"Газпром теплоэнерго МО"</v>
      </c>
      <c r="D168" s="6" t="str">
        <f>CONCATENATE([2]Общая!G157," ",[2]Общая!H157," ",[2]Общая!I157," 
", [2]Общая!K157," ",[2]Общая!L157)</f>
        <v>Кобылин Сергей Викторович 
Начальник участка 4г11м</v>
      </c>
      <c r="E168" s="7" t="str">
        <f>[2]Общая!M157</f>
        <v>очередная</v>
      </c>
      <c r="F168" s="7" t="str">
        <f>[2]Общая!R157</f>
        <v>III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"Газпром теплоэнерго МО"</v>
      </c>
      <c r="D169" s="6" t="str">
        <f>CONCATENATE([2]Общая!G158," ",[2]Общая!H158," ",[2]Общая!I158," 
", [2]Общая!K158," ",[2]Общая!L158)</f>
        <v>Желтов Александр Евгеньевич 
Диспетчер 4г11м</v>
      </c>
      <c r="E169" s="7" t="str">
        <f>[2]Общая!M158</f>
        <v>первичная</v>
      </c>
      <c r="F169" s="7" t="str">
        <f>[2]Общая!R158</f>
        <v>II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"Газпром теплоэнерго МО"</v>
      </c>
      <c r="D170" s="6" t="str">
        <f>CONCATENATE([2]Общая!G159," ",[2]Общая!H159," ",[2]Общая!I159," 
", [2]Общая!K159," ",[2]Общая!L159)</f>
        <v>Павлинова  Елена Владимировна 
Диспетчер 0л 7м</v>
      </c>
      <c r="E170" s="7" t="str">
        <f>[2]Общая!M159</f>
        <v>первичная</v>
      </c>
      <c r="F170" s="7" t="str">
        <f>[2]Общая!R159</f>
        <v>II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"Газпром теплоэнерго МО"</v>
      </c>
      <c r="D171" s="6" t="str">
        <f>CONCATENATE([2]Общая!G160," ",[2]Общая!H160," ",[2]Общая!I160," 
", [2]Общая!K160," ",[2]Общая!L160)</f>
        <v>Семенихина Ольга Владимировна 
Диспетчер 3г0м</v>
      </c>
      <c r="E171" s="7" t="str">
        <f>[2]Общая!M160</f>
        <v>первичная</v>
      </c>
      <c r="F171" s="7" t="str">
        <f>[2]Общая!R160</f>
        <v>II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"Газпром теплоэнерго МО"</v>
      </c>
      <c r="D172" s="6" t="str">
        <f>CONCATENATE([2]Общая!G161," ",[2]Общая!H161," ",[2]Общая!I161," 
", [2]Общая!K161," ",[2]Общая!L161)</f>
        <v>Котькин Сергей Николаевич 
Начальник котельной 2г0м</v>
      </c>
      <c r="E172" s="7" t="str">
        <f>[2]Общая!M161</f>
        <v>очередная</v>
      </c>
      <c r="F172" s="7" t="str">
        <f>[2]Общая!R161</f>
        <v>III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АО "Ногинск-Восток"</v>
      </c>
      <c r="D173" s="6" t="str">
        <f>CONCATENATE([2]Общая!G162," ",[2]Общая!H162," ",[2]Общая!I162," 
", [2]Общая!K162," ",[2]Общая!L162)</f>
        <v>Козельчиков Александр Владимирович 
Инженер-электрик 8 лет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АО «Почта Банк»</v>
      </c>
      <c r="D174" s="6" t="str">
        <f>CONCATENATE([2]Общая!G163," ",[2]Общая!H163," ",[2]Общая!I163," 
", [2]Общая!K163," ",[2]Общая!L163)</f>
        <v>Спасюк Сергей Анатольевич  
Руководитель отдела проектного управления недвижимостью 2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АО «Почта Банк»</v>
      </c>
      <c r="D175" s="6" t="str">
        <f>CONCATENATE([2]Общая!G164," ",[2]Общая!H164," ",[2]Общая!I164," 
", [2]Общая!K164," ",[2]Общая!L164)</f>
        <v>Решетов  Евгений Геннадьевич  
Руководитель Технического управления 3</v>
      </c>
      <c r="E175" s="7" t="str">
        <f>[2]Общая!M164</f>
        <v>очередная</v>
      </c>
      <c r="F175" s="7" t="str">
        <f>[2]Общая!R164</f>
        <v>V до и выше 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АО «Почта Банк»</v>
      </c>
      <c r="D176" s="6" t="str">
        <f>CONCATENATE([2]Общая!G165," ",[2]Общая!H165," ",[2]Общая!I165," 
", [2]Общая!K165," ",[2]Общая!L165)</f>
        <v>Сидоренков Андрей  Николаевич  
Главный инженер отдела эксплуатации 1</v>
      </c>
      <c r="E176" s="7" t="str">
        <f>[2]Общая!M165</f>
        <v xml:space="preserve">первичная 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АО «Почта Банк»</v>
      </c>
      <c r="D177" s="6" t="str">
        <f>CONCATENATE([2]Общая!G166," ",[2]Общая!H166," ",[2]Общая!I166," 
", [2]Общая!K166," ",[2]Общая!L166)</f>
        <v>Крупин Алексей  Анатольевич  
Проектный менеджер отдела проектного управления недвижимостью 1</v>
      </c>
      <c r="E177" s="7" t="str">
        <f>[2]Общая!M166</f>
        <v xml:space="preserve">первичная 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 xml:space="preserve">ТСН "Раздоры-2" </v>
      </c>
      <c r="D178" s="6" t="str">
        <f>CONCATENATE([2]Общая!G167," ",[2]Общая!H167," ",[2]Общая!I167," 
", [2]Общая!K167," ",[2]Общая!L167)</f>
        <v>Гайдуков Евгений Александрович 
Электромонтёр 2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"МИГРАФ"</v>
      </c>
      <c r="D179" s="6" t="str">
        <f>CONCATENATE([2]Общая!G168," ",[2]Общая!H168," ",[2]Общая!I168," 
", [2]Общая!K168," ",[2]Общая!L168)</f>
        <v>Козлов Денис Николаевич 
Инженер ВОЛС 7 лет</v>
      </c>
      <c r="E179" s="7" t="str">
        <f>[2]Общая!M168</f>
        <v>очередная</v>
      </c>
      <c r="F179" s="7" t="str">
        <f>[2]Общая!R168</f>
        <v>IV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123" customHeight="1" x14ac:dyDescent="0.25">
      <c r="B180" s="2">
        <v>166</v>
      </c>
      <c r="C180" s="16" t="str">
        <f>[2]Общая!E169</f>
        <v>ООО "ХСТФ"ФОБОС"</v>
      </c>
      <c r="D180" s="6" t="str">
        <f>CONCATENATE([2]Общая!G169," ",[2]Общая!H169," ",[2]Общая!I169," 
", [2]Общая!K169," ",[2]Общая!L169)</f>
        <v>Кондратьев Владимир  Геннадьевич 
Специалист по строительству, эксплуатации инженерных систем теплоснабжения, вентиляции, водопровода, канализования 6 лет</v>
      </c>
      <c r="E180" s="7" t="str">
        <f>[2]Общая!M169</f>
        <v>очередная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123" customHeight="1" x14ac:dyDescent="0.25">
      <c r="B181" s="2">
        <v>167</v>
      </c>
      <c r="C181" s="16" t="str">
        <f>[2]Общая!E170</f>
        <v>ООО "ХСТФ"ФОБОС"</v>
      </c>
      <c r="D181" s="6" t="str">
        <f>CONCATENATE([2]Общая!G170," ",[2]Общая!H170," ",[2]Общая!I170," 
", [2]Общая!K170," ",[2]Общая!L170)</f>
        <v>Воробьев Роман Геннадьевич 
Специалист по строительству, эксплуатации инженерных систем теплоснабжения, вентиляции, водопровода, канализования 2 мес</v>
      </c>
      <c r="E181" s="7" t="str">
        <f>[2]Общая!M170</f>
        <v>первичная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филиал ООО "УРАЛХИМ-ТРАНС" в г.Воскресенске</v>
      </c>
      <c r="D182" s="6" t="str">
        <f>CONCATENATE([2]Общая!G171," ",[2]Общая!H171," ",[2]Общая!I171," 
", [2]Общая!K171," ",[2]Общая!L171)</f>
        <v xml:space="preserve">Жирнов Виталий  Петрович 
Энергетик 8  лет </v>
      </c>
      <c r="E182" s="7" t="str">
        <f>[2]Общая!M171</f>
        <v>очередная</v>
      </c>
      <c r="F182" s="7"/>
      <c r="G182" s="7" t="str">
        <f>[2]Общая!N171</f>
        <v>административно-технический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филиал ООО "УРАЛХИМ-ТРАНС" в г.Воскресенске</v>
      </c>
      <c r="D183" s="6" t="str">
        <f>CONCATENATE([2]Общая!G172," ",[2]Общая!H172," ",[2]Общая!I172," 
", [2]Общая!K172," ",[2]Общая!L172)</f>
        <v>Дарьин  Игорь Владимирович 
Начальник ремонтно-механического участка 8 лет 3 мес</v>
      </c>
      <c r="E183" s="7" t="str">
        <f>[2]Общая!M172</f>
        <v>очередная</v>
      </c>
      <c r="F183" s="7"/>
      <c r="G183" s="7" t="str">
        <f>[2]Общая!N172</f>
        <v>руководитель структурного подразделения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 xml:space="preserve">Федеральное государственное бюджетное учреждение «Клинический санаторий «Барвиха» Управления делами Президента Российской Федерации </v>
      </c>
      <c r="D184" s="6" t="str">
        <f>CONCATENATE([2]Общая!G173," ",[2]Общая!H173," ",[2]Общая!I173," 
", [2]Общая!K173," ",[2]Общая!L173)</f>
        <v>Будков Сергей Анатольевич 
Главный инженер 3 года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"КЭС"</v>
      </c>
      <c r="D185" s="6" t="str">
        <f>CONCATENATE([2]Общая!G174," ",[2]Общая!H174," ",[2]Общая!I174," 
", [2]Общая!K174," ",[2]Общая!L174)</f>
        <v>Федотов  Алексей Валерьевич 
Директор 3,5года</v>
      </c>
      <c r="E185" s="7" t="str">
        <f>[2]Общая!M174</f>
        <v>очередная</v>
      </c>
      <c r="F185" s="7" t="str">
        <f>[2]Общая!R174</f>
        <v xml:space="preserve"> 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ПТЭЭСиС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"КЭС"</v>
      </c>
      <c r="D186" s="6" t="str">
        <f>CONCATENATE([2]Общая!G175," ",[2]Общая!H175," ",[2]Общая!I175," 
", [2]Общая!K175," ",[2]Общая!L175)</f>
        <v>Крюченков Андрей Александрович 
Заместитель директора по строительству 5мес.</v>
      </c>
      <c r="E186" s="7" t="str">
        <f>[2]Общая!M175</f>
        <v>внеочередная</v>
      </c>
      <c r="F186" s="7" t="str">
        <f>[2]Общая!R175</f>
        <v xml:space="preserve"> 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ПТЭЭСиС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ООО "КЭС"</v>
      </c>
      <c r="D187" s="6" t="str">
        <f>CONCATENATE([2]Общая!G176," ",[2]Общая!H176," ",[2]Общая!I176," 
", [2]Общая!K176," ",[2]Общая!L176)</f>
        <v>Зарецкий Алексей Олегович 
Заместитель директора по строительству 3мес.</v>
      </c>
      <c r="E187" s="7" t="str">
        <f>[2]Общая!M176</f>
        <v>внеочередная</v>
      </c>
      <c r="F187" s="7" t="str">
        <f>[2]Общая!R176</f>
        <v xml:space="preserve"> 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ПТЭЭСиС</v>
      </c>
      <c r="I187" s="8">
        <f>[2]Общая!V176</f>
        <v>0.58333333333333304</v>
      </c>
    </row>
    <row r="188" spans="2:9" s="3" customFormat="1" ht="118.5" customHeight="1" x14ac:dyDescent="0.25">
      <c r="B188" s="2">
        <v>174</v>
      </c>
      <c r="C188" s="16" t="str">
        <f>[2]Общая!E177</f>
        <v>ООО "КЭС"</v>
      </c>
      <c r="D188" s="6" t="str">
        <f>CONCATENATE([2]Общая!G177," ",[2]Общая!H177," ",[2]Общая!I177," 
", [2]Общая!K177," ",[2]Общая!L177)</f>
        <v>Антоненко Дмитрий Юрьевич 
Руководитель проекта 5мес.</v>
      </c>
      <c r="E188" s="7" t="str">
        <f>[2]Общая!M177</f>
        <v>очередная</v>
      </c>
      <c r="F188" s="7" t="str">
        <f>[2]Общая!R177</f>
        <v xml:space="preserve"> 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ПТЭЭСиС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ООО "КЭС"</v>
      </c>
      <c r="D189" s="6" t="str">
        <f>CONCATENATE([2]Общая!G178," ",[2]Общая!H178," ",[2]Общая!I178," 
", [2]Общая!K178," ",[2]Общая!L178)</f>
        <v>Прыгунов Сергей Фёдорович 
Главный инженер 4мес.</v>
      </c>
      <c r="E189" s="7" t="str">
        <f>[2]Общая!M178</f>
        <v>внеочередная</v>
      </c>
      <c r="F189" s="7" t="str">
        <f>[2]Общая!R178</f>
        <v xml:space="preserve"> 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"КЭС"</v>
      </c>
      <c r="D190" s="6" t="str">
        <f>CONCATENATE([2]Общая!G179," ",[2]Общая!H179," ",[2]Общая!I179," 
", [2]Общая!K179," ",[2]Общая!L179)</f>
        <v>Смоликов Михаил Вячеславович 
Начальник эксплуатационного участка 2 мес.</v>
      </c>
      <c r="E190" s="7" t="str">
        <f>[2]Общая!M179</f>
        <v>внеочередная</v>
      </c>
      <c r="F190" s="7" t="str">
        <f>[2]Общая!R179</f>
        <v xml:space="preserve"> 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ПТЭЭСиС</v>
      </c>
      <c r="I190" s="8">
        <f>[2]Общая!V179</f>
        <v>0.60416666666666696</v>
      </c>
    </row>
    <row r="191" spans="2:9" s="3" customFormat="1" ht="93.75" customHeight="1" x14ac:dyDescent="0.25">
      <c r="B191" s="2">
        <v>177</v>
      </c>
      <c r="C191" s="16" t="str">
        <f>[2]Общая!E180</f>
        <v>ООО "ТСК"</v>
      </c>
      <c r="D191" s="6" t="str">
        <f>CONCATENATE([2]Общая!G180," ",[2]Общая!H180," ",[2]Общая!I180," 
", [2]Общая!K180," ",[2]Общая!L180)</f>
        <v>Жуков  Леонид  Викторович  
Старший Механик 3 лет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103.5" customHeight="1" x14ac:dyDescent="0.25">
      <c r="B192" s="2">
        <v>178</v>
      </c>
      <c r="C192" s="16" t="str">
        <f>[2]Общая!E181</f>
        <v>ООО "ТСК"</v>
      </c>
      <c r="D192" s="6" t="str">
        <f>CONCATENATE([2]Общая!G181," ",[2]Общая!H181," ",[2]Общая!I181," 
", [2]Общая!K181," ",[2]Общая!L181)</f>
        <v>Есалиев  Аслан Галимжанович  
Начальник участка 5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"ТСК"</v>
      </c>
      <c r="D193" s="6" t="str">
        <f>CONCATENATE([2]Общая!G182," ",[2]Общая!H182," ",[2]Общая!I182," 
", [2]Общая!K182," ",[2]Общая!L182)</f>
        <v>Иванов Сергей Михайлович 
Старший Механик 5 лет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 НПЦКТ"</v>
      </c>
      <c r="D194" s="6" t="str">
        <f>CONCATENATE([2]Общая!G183," ",[2]Общая!H183," ",[2]Общая!I183," 
", [2]Общая!K183," ",[2]Общая!L183)</f>
        <v>Бубнович Владимир  Дмитриевич 
Главный энергетик 3 года</v>
      </c>
      <c r="E194" s="7" t="str">
        <f>[2]Общая!M183</f>
        <v>внеочередная</v>
      </c>
      <c r="F194" s="7" t="str">
        <f>[2]Общая!R183</f>
        <v xml:space="preserve">V гр до и выше 1000 В 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 НПЦКТ"</v>
      </c>
      <c r="D195" s="6" t="str">
        <f>CONCATENATE([2]Общая!G184," ",[2]Общая!H184," ",[2]Общая!I184," 
", [2]Общая!K184," ",[2]Общая!L184)</f>
        <v>Бураков  Иван Валерьевич 
Главный механик 1 год</v>
      </c>
      <c r="E195" s="7" t="str">
        <f>[2]Общая!M184</f>
        <v>внеочередная</v>
      </c>
      <c r="F195" s="7" t="str">
        <f>[2]Общая!R184</f>
        <v xml:space="preserve">V гр до и выше 1000 В 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"ОСГ Рекордз Менеджмент Центр"</v>
      </c>
      <c r="D196" s="6" t="str">
        <f>CONCATENATE([2]Общая!G185," ",[2]Общая!H185," ",[2]Общая!I185," 
", [2]Общая!K185," ",[2]Общая!L185)</f>
        <v>Мещеряков Владимир Ильич 
Старший смены 11 лет 1 месяц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"ОСГ Рекордз Менеджмент Центр"</v>
      </c>
      <c r="D197" s="6" t="str">
        <f>CONCATENATE([2]Общая!G186," ",[2]Общая!H186," ",[2]Общая!I186," 
", [2]Общая!K186," ",[2]Общая!L186)</f>
        <v>Шкиперов Алексей Вячеславович 
Старший смены 5 лет 4 месяц</v>
      </c>
      <c r="E197" s="7" t="str">
        <f>[2]Общая!M186</f>
        <v>внеочередная</v>
      </c>
      <c r="F197" s="7" t="str">
        <f>[2]Общая!R186</f>
        <v>VI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 xml:space="preserve">Общество с ограниченной ответственностью «ПАУЭР ПРОТЕКШН СЕРВИС» (ООО «ППС») </v>
      </c>
      <c r="D198" s="6" t="str">
        <f>CONCATENATE([2]Общая!G187," ",[2]Общая!H187," ",[2]Общая!I187," 
", [2]Общая!K187," ",[2]Общая!L187)</f>
        <v>Горшков  Иван  Геннадьевич 
Инженер службы технической поддержки и сервиса 1 мес</v>
      </c>
      <c r="E198" s="7" t="str">
        <f>[2]Общая!M187</f>
        <v>внеочередная</v>
      </c>
      <c r="F198" s="7" t="str">
        <f>[2]Общая!R187</f>
        <v>IV группа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 xml:space="preserve">Общество с ограниченной ответственностью «ПАУЭР ПРОТЕКШН СЕРВИС» (ООО «ППС») </v>
      </c>
      <c r="D199" s="6" t="str">
        <f>CONCATENATE([2]Общая!G188," ",[2]Общая!H188," ",[2]Общая!I188," 
", [2]Общая!K188," ",[2]Общая!L188)</f>
        <v>Мотовилов   Егор  Сергеевич  
Инженер службы технической поддержки и сервиса 1 мес</v>
      </c>
      <c r="E199" s="7" t="str">
        <f>[2]Общая!M188</f>
        <v>внеочередная</v>
      </c>
      <c r="F199" s="7" t="str">
        <f>[2]Общая!R188</f>
        <v>III группа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Центральная таможня (Кинологический центр ФТС России)</v>
      </c>
      <c r="D200" s="6" t="str">
        <f>CONCATENATE([2]Общая!G189," ",[2]Общая!H189," ",[2]Общая!I189," 
", [2]Общая!K189," ",[2]Общая!L189)</f>
        <v>Кошелев Алексей Николаевич 
И.о.начальника отдела 5 г. 6 мес.</v>
      </c>
      <c r="E200" s="7" t="str">
        <f>[2]Общая!M189</f>
        <v>внеочередная</v>
      </c>
      <c r="F200" s="7" t="str">
        <f>[2]Общая!R189</f>
        <v>III группа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"РУСИНОКС"</v>
      </c>
      <c r="D201" s="6" t="str">
        <f>CONCATENATE([2]Общая!G190," ",[2]Общая!H190," ",[2]Общая!I190," 
", [2]Общая!K190," ",[2]Общая!L190)</f>
        <v>Ильин Дмитрий Борисович 
Главный инженер 7 лет</v>
      </c>
      <c r="E201" s="7" t="str">
        <f>[2]Общая!M190</f>
        <v>очередная</v>
      </c>
      <c r="F201" s="7" t="str">
        <f>[2]Общая!R190</f>
        <v>V до 1000 В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"РУСИНОКС"</v>
      </c>
      <c r="D202" s="6" t="str">
        <f>CONCATENATE([2]Общая!G191," ",[2]Общая!H191," ",[2]Общая!I191," 
", [2]Общая!K191," ",[2]Общая!L191)</f>
        <v>Копылов   Сергей  Петрович 
Заместитель технического директора по ТОиР 5 лет</v>
      </c>
      <c r="E202" s="7" t="str">
        <f>[2]Общая!M191</f>
        <v>очередная</v>
      </c>
      <c r="F202" s="7" t="str">
        <f>[2]Общая!R191</f>
        <v>V до 1000 В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"ПромУпак Дедовск"</v>
      </c>
      <c r="D203" s="6" t="str">
        <f>CONCATENATE([2]Общая!G192," ",[2]Общая!H192," ",[2]Общая!I192," 
", [2]Общая!K192," ",[2]Общая!L192)</f>
        <v>Шуляк Максим Григорьевич 
Инженер-электрик 5 лет</v>
      </c>
      <c r="E203" s="7" t="str">
        <f>[2]Общая!M192</f>
        <v>первичная</v>
      </c>
      <c r="F203" s="7" t="str">
        <f>[2]Общая!R192</f>
        <v>V до и выше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"Интерскан ТС"</v>
      </c>
      <c r="D204" s="6" t="str">
        <f>CONCATENATE([2]Общая!G193," ",[2]Общая!H193," ",[2]Общая!I193," 
", [2]Общая!K193," ",[2]Общая!L193)</f>
        <v>Рытов  Владислав  Игоревич 
Техник по эксплуатации и ремонту оборудования 6 лет</v>
      </c>
      <c r="E204" s="7" t="str">
        <f>[2]Общая!M193</f>
        <v>первичная</v>
      </c>
      <c r="F204" s="7" t="str">
        <f>[2]Общая!R193</f>
        <v>II До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"Интерскан ТС"</v>
      </c>
      <c r="D205" s="6" t="str">
        <f>CONCATENATE([2]Общая!G194," ",[2]Общая!H194," ",[2]Общая!I194," 
", [2]Общая!K194," ",[2]Общая!L194)</f>
        <v>Реджепназаров  Довлет  Сердарович 
Техник по эксплуатации и ремонту оборудования 5 лет</v>
      </c>
      <c r="E205" s="7" t="str">
        <f>[2]Общая!M194</f>
        <v>первичная</v>
      </c>
      <c r="F205" s="7" t="str">
        <f>[2]Общая!R194</f>
        <v>II До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ИП Гусельников Николай Алексеевич</v>
      </c>
      <c r="D206" s="6" t="str">
        <f>CONCATENATE([2]Общая!G195," ",[2]Общая!H195," ",[2]Общая!I195," 
", [2]Общая!K195," ",[2]Общая!L195)</f>
        <v>Гусельников Николай Алексеевич 
Индивидуальный предприниматель 7 мес</v>
      </c>
      <c r="E206" s="7" t="str">
        <f>[2]Общая!M195</f>
        <v>первичная</v>
      </c>
      <c r="F206" s="7" t="str">
        <f>[2]Общая!R195</f>
        <v>II До 1000В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ИП Гусельников Николай Алексеевич</v>
      </c>
      <c r="D207" s="6" t="str">
        <f>CONCATENATE([2]Общая!G196," ",[2]Общая!H196," ",[2]Общая!I196," 
", [2]Общая!K196," ",[2]Общая!L196)</f>
        <v>Дорофеев Алексей Геннадьевич 
Инженер 2 мес.</v>
      </c>
      <c r="E207" s="7" t="str">
        <f>[2]Общая!M196</f>
        <v>первичная</v>
      </c>
      <c r="F207" s="7" t="str">
        <f>[2]Общая!R196</f>
        <v>II До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СК ТРЕЙД</v>
      </c>
      <c r="D208" s="6" t="str">
        <f>CONCATENATE([2]Общая!G197," ",[2]Общая!H197," ",[2]Общая!I197," 
", [2]Общая!K197," ",[2]Общая!L197)</f>
        <v>Брагин Игорь Юрьевич 
Инженер по эксплуатации  1 год  9 месяцев</v>
      </c>
      <c r="E208" s="7" t="str">
        <f>[2]Общая!M197</f>
        <v>очередная</v>
      </c>
      <c r="F208" s="7" t="str">
        <f>[2]Общая!R197</f>
        <v xml:space="preserve">V группа до и выше 1000 В  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ООО "ЗМК МАЯК"</v>
      </c>
      <c r="D209" s="6" t="str">
        <f>CONCATENATE([2]Общая!G198," ",[2]Общая!H198," ",[2]Общая!I198," 
", [2]Общая!K198," ",[2]Общая!L198)</f>
        <v>Балакин  Сергей Александрович 
Заместитель главного механика 4 года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АО "Красногорская теплосеть"</v>
      </c>
      <c r="D210" s="6" t="str">
        <f>CONCATENATE([2]Общая!G199," ",[2]Общая!H199," ",[2]Общая!I199," 
", [2]Общая!K199," ",[2]Общая!L199)</f>
        <v>Дерюгина Зинаида Ивановна 
Начальник котельной 30 лет</v>
      </c>
      <c r="E210" s="7" t="str">
        <f>[2]Общая!M199</f>
        <v xml:space="preserve">первичная </v>
      </c>
      <c r="F210" s="7"/>
      <c r="G210" s="7" t="str">
        <f>[2]Общая!N199</f>
        <v>руководитель структурного подразделения</v>
      </c>
      <c r="H210" s="15" t="str">
        <f>[2]Общая!S199</f>
        <v>ПТЭТЭ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АО "Красногорская теплосеть"</v>
      </c>
      <c r="D211" s="6" t="str">
        <f>CONCATENATE([2]Общая!G200," ",[2]Общая!H200," ",[2]Общая!I200," 
", [2]Общая!K200," ",[2]Общая!L200)</f>
        <v>Кравцов Олег Юрьевич 
Начальник котельной 13 лет</v>
      </c>
      <c r="E211" s="7" t="str">
        <f>[2]Общая!M200</f>
        <v>первичная</v>
      </c>
      <c r="F211" s="7"/>
      <c r="G211" s="7" t="str">
        <f>[2]Общая!N200</f>
        <v>руководитель структурного подразделения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АО "Красногорская теплосеть"</v>
      </c>
      <c r="D212" s="6" t="str">
        <f>CONCATENATE([2]Общая!G201," ",[2]Общая!H201," ",[2]Общая!I201," 
", [2]Общая!K201," ",[2]Общая!L201)</f>
        <v>Шелапутин Сергей Юрьевич 
Начальник котельной 38 лет</v>
      </c>
      <c r="E212" s="7" t="str">
        <f>[2]Общая!M201</f>
        <v>первичная</v>
      </c>
      <c r="F212" s="7"/>
      <c r="G212" s="7" t="str">
        <f>[2]Общая!N201</f>
        <v>руководитель структурного подразделения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АО "Красногорская теплосеть"</v>
      </c>
      <c r="D213" s="6" t="str">
        <f>CONCATENATE([2]Общая!G202," ",[2]Общая!H202," ",[2]Общая!I202," 
", [2]Общая!K202," ",[2]Общая!L202)</f>
        <v>Морозов Алексей Александрович 
Старший мастер ремонтной группы 1 год</v>
      </c>
      <c r="E213" s="7" t="str">
        <f>[2]Общая!M202</f>
        <v>первичная</v>
      </c>
      <c r="F213" s="7"/>
      <c r="G213" s="7" t="str">
        <f>[2]Общая!N202</f>
        <v>руководитель структурного подразделения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АО "Красногорская теплосеть"</v>
      </c>
      <c r="D214" s="6" t="str">
        <f>CONCATENATE([2]Общая!G203," ",[2]Общая!H203," ",[2]Общая!I203," 
", [2]Общая!K203," ",[2]Общая!L203)</f>
        <v xml:space="preserve">Мжельская  Светлана Тариеловна 
Мастер котельной </v>
      </c>
      <c r="E214" s="7" t="str">
        <f>[2]Общая!M203</f>
        <v>первичная</v>
      </c>
      <c r="F214" s="7"/>
      <c r="G214" s="7" t="str">
        <f>[2]Общая!N203</f>
        <v>руководитель структурного подразделения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ООО "Салатерия"</v>
      </c>
      <c r="D215" s="6" t="str">
        <f>CONCATENATE([2]Общая!G204," ",[2]Общая!H204," ",[2]Общая!I204," 
", [2]Общая!K204," ",[2]Общая!L204)</f>
        <v>Акимов Павел Александрович 
Главный инженер 1 год 2 мес.</v>
      </c>
      <c r="E215" s="7" t="str">
        <f>[2]Общая!M204</f>
        <v>внеочередная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ООО "Салатерия"</v>
      </c>
      <c r="D216" s="6" t="str">
        <f>CONCATENATE([2]Общая!G205," ",[2]Общая!H205," ",[2]Общая!I205," 
", [2]Общая!K205," ",[2]Общая!L205)</f>
        <v>Садов Алексей Владимирович 
Инженер по эксплуатации технологического оборудования 10 мес.</v>
      </c>
      <c r="E216" s="7" t="str">
        <f>[2]Общая!M205</f>
        <v>внеочередная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ООО "Фирма Руно"</v>
      </c>
      <c r="D217" s="6" t="str">
        <f>CONCATENATE([2]Общая!G206," ",[2]Общая!H206," ",[2]Общая!I206," 
", [2]Общая!K206," ",[2]Общая!L206)</f>
        <v>Маслов Петр Иванович 
Заместитель генерального директора по производству 13 лет</v>
      </c>
      <c r="E217" s="7" t="str">
        <f>[2]Общая!M206</f>
        <v>очередная</v>
      </c>
      <c r="F217" s="7" t="str">
        <f>[2]Общая!R206</f>
        <v xml:space="preserve"> III группа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"Международная алюминиевая компания"</v>
      </c>
      <c r="D218" s="6" t="str">
        <f>CONCATENATE([2]Общая!G207," ",[2]Общая!H207," ",[2]Общая!I207," 
", [2]Общая!K207," ",[2]Общая!L207)</f>
        <v>Тришкин Александр Викторович 
Мастер по эксплуатации оборудования газовых объектов 6 мес</v>
      </c>
      <c r="E218" s="7" t="str">
        <f>[2]Общая!M207</f>
        <v>внеочередная</v>
      </c>
      <c r="F218" s="7" t="str">
        <f>[2]Общая!R207</f>
        <v>III до 1000 В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«РАМЕНСКИЙ КОНДИТЕРСКИЙ КОМБИНАТ»</v>
      </c>
      <c r="D219" s="6" t="str">
        <f>CONCATENATE([2]Общая!G208," ",[2]Общая!H208," ",[2]Общая!I208," 
", [2]Общая!K208," ",[2]Общая!L208)</f>
        <v>Рыбцов Евгений Витальевич 
Главный инженер 4 месяца</v>
      </c>
      <c r="E219" s="7" t="str">
        <f>[2]Общая!M208</f>
        <v>внеочередная</v>
      </c>
      <c r="F219" s="7" t="str">
        <f>[2]Общая!R208</f>
        <v>V до и выше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 xml:space="preserve">ООО «Техностром-Центр» </v>
      </c>
      <c r="D220" s="6" t="str">
        <f>CONCATENATE([2]Общая!G209," ",[2]Общая!H209," ",[2]Общая!I209," 
", [2]Общая!K209," ",[2]Общая!L209)</f>
        <v>Карпов  Роман  Евгеньевич 
Энергетик 3 месяца</v>
      </c>
      <c r="E220" s="7" t="str">
        <f>[2]Общая!M209</f>
        <v>внеочередная</v>
      </c>
      <c r="F220" s="7" t="str">
        <f>[2]Общая!R209</f>
        <v>V до и выше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 xml:space="preserve">ООО «Техностром-Центр» </v>
      </c>
      <c r="D221" s="6" t="str">
        <f>CONCATENATE([2]Общая!G210," ",[2]Общая!H210," ",[2]Общая!I210," 
", [2]Общая!K210," ",[2]Общая!L210)</f>
        <v>Карпов  Роман  Евгеньевич 
Энергетик 3 месяца</v>
      </c>
      <c r="E221" s="7" t="str">
        <f>[2]Общая!M210</f>
        <v>первичная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"Монтажник"</v>
      </c>
      <c r="D222" s="6" t="str">
        <f>CONCATENATE([2]Общая!G211," ",[2]Общая!H211," ",[2]Общая!I211," 
", [2]Общая!K211," ",[2]Общая!L211)</f>
        <v>Сурков Андрей Михайлович 
Слесарь-ремонтник 14 лет</v>
      </c>
      <c r="E222" s="7" t="str">
        <f>[2]Общая!M211</f>
        <v>первичная</v>
      </c>
      <c r="F222" s="7" t="str">
        <f>[2]Общая!R211</f>
        <v>IIгр. до 1000В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/>
    <row r="224" spans="2:9" ht="81" customHeight="1" x14ac:dyDescent="0.25">
      <c r="D224" s="11" t="s">
        <v>19</v>
      </c>
      <c r="E224" s="10"/>
      <c r="F224" s="10"/>
      <c r="G224" s="10"/>
    </row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9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86" max="8" man="1"/>
    <brk id="2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Макашутин Павел Евгеньевич</cp:lastModifiedBy>
  <cp:lastPrinted>2024-08-14T07:08:03Z</cp:lastPrinted>
  <dcterms:created xsi:type="dcterms:W3CDTF">2015-06-05T18:19:34Z</dcterms:created>
  <dcterms:modified xsi:type="dcterms:W3CDTF">2024-09-12T09:06:28Z</dcterms:modified>
</cp:coreProperties>
</file>